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P:\Preteen\Preteen Camp 2019\"/>
    </mc:Choice>
  </mc:AlternateContent>
  <xr:revisionPtr revIDLastSave="0" documentId="13_ncr:1_{048936ED-B014-4787-BB8E-5A309DCD4869}" xr6:coauthVersionLast="36" xr6:coauthVersionMax="36" xr10:uidLastSave="{00000000-0000-0000-0000-000000000000}"/>
  <bookViews>
    <workbookView xWindow="0" yWindow="0" windowWidth="15600" windowHeight="8196" tabRatio="761" xr2:uid="{00000000-000D-0000-FFFF-FFFF00000000}"/>
  </bookViews>
  <sheets>
    <sheet name="Church Info, Deposits Balances" sheetId="1" r:id="rId1"/>
    <sheet name="Female Campers" sheetId="5" r:id="rId2"/>
    <sheet name="Male Campers" sheetId="3" r:id="rId3"/>
    <sheet name="Reg Changes" sheetId="4" r:id="rId4"/>
    <sheet name="Binder Requirements" sheetId="8" r:id="rId5"/>
    <sheet name="Camp Check List" sheetId="7" r:id="rId6"/>
  </sheets>
  <definedNames>
    <definedName name="_xlnm.Print_Area" localSheetId="4">'Binder Requirements'!$A$1:$A$31</definedName>
    <definedName name="_xlnm.Print_Area" localSheetId="5">'Camp Check List'!$A$1:$A$31</definedName>
    <definedName name="_xlnm.Print_Area" localSheetId="0">'Church Info, Deposits Balances'!$A$1:$M$29</definedName>
    <definedName name="_xlnm.Print_Area" localSheetId="1">'Female Campers'!$A$1:$AE$94</definedName>
    <definedName name="_xlnm.Print_Area" localSheetId="2">'Male Campers'!$A$1:$AE$94</definedName>
    <definedName name="_xlnm.Print_Area" localSheetId="3">'Reg Changes'!$A$1:$AA$33</definedName>
    <definedName name="_xlnm.Print_Titles" localSheetId="1">'Female Campers'!$3:$4</definedName>
    <definedName name="_xlnm.Print_Titles" localSheetId="2">'Male Campers'!$3:$4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76" i="5" l="1"/>
  <c r="X92" i="5"/>
  <c r="X94" i="5"/>
  <c r="Y76" i="5"/>
  <c r="Y92" i="5"/>
  <c r="Y94" i="5"/>
  <c r="Z76" i="5"/>
  <c r="Z92" i="5"/>
  <c r="Z94" i="5"/>
  <c r="AA76" i="5"/>
  <c r="AA92" i="5"/>
  <c r="AA94" i="5"/>
  <c r="AB76" i="5"/>
  <c r="AB92" i="5"/>
  <c r="AB94" i="5"/>
  <c r="AC76" i="5"/>
  <c r="AC92" i="5"/>
  <c r="AC94" i="5"/>
  <c r="AD76" i="5"/>
  <c r="AD92" i="5"/>
  <c r="AD94" i="5"/>
  <c r="AE76" i="5"/>
  <c r="AE92" i="5"/>
  <c r="AE94" i="5"/>
  <c r="AE96" i="5"/>
  <c r="D76" i="5"/>
  <c r="D92" i="5"/>
  <c r="D94" i="5"/>
  <c r="Q76" i="5"/>
  <c r="R76" i="5"/>
  <c r="Q92" i="5"/>
  <c r="R92" i="5"/>
  <c r="V92" i="5"/>
  <c r="P76" i="5"/>
  <c r="O76" i="5"/>
  <c r="N76" i="5"/>
  <c r="M76" i="5"/>
  <c r="L76" i="5"/>
  <c r="K76" i="5"/>
  <c r="J76" i="5"/>
  <c r="I76" i="5"/>
  <c r="H76" i="5"/>
  <c r="G76" i="5"/>
  <c r="F76" i="5"/>
  <c r="E76" i="5"/>
  <c r="X76" i="3"/>
  <c r="X92" i="3"/>
  <c r="X94" i="3"/>
  <c r="Y76" i="3"/>
  <c r="Y92" i="3"/>
  <c r="Y94" i="3"/>
  <c r="Z76" i="3"/>
  <c r="Z92" i="3"/>
  <c r="Z94" i="3"/>
  <c r="AA76" i="3"/>
  <c r="AA92" i="3"/>
  <c r="AA94" i="3"/>
  <c r="AB76" i="3"/>
  <c r="AB92" i="3"/>
  <c r="AB94" i="3"/>
  <c r="AC76" i="3"/>
  <c r="AC92" i="3"/>
  <c r="AC94" i="3"/>
  <c r="AD76" i="3"/>
  <c r="AD92" i="3"/>
  <c r="AD94" i="3"/>
  <c r="AE76" i="3"/>
  <c r="AE92" i="3"/>
  <c r="AE94" i="3"/>
  <c r="AE96" i="3"/>
  <c r="Q76" i="3"/>
  <c r="R76" i="3"/>
  <c r="Q92" i="3"/>
  <c r="R92" i="3"/>
  <c r="V92" i="3"/>
  <c r="D92" i="3"/>
  <c r="D29" i="4"/>
  <c r="T22" i="4"/>
  <c r="T31" i="4" s="1"/>
  <c r="T29" i="4"/>
  <c r="U22" i="4"/>
  <c r="U31" i="4" s="1"/>
  <c r="U29" i="4"/>
  <c r="V22" i="4"/>
  <c r="V29" i="4"/>
  <c r="W22" i="4"/>
  <c r="W31" i="4" s="1"/>
  <c r="W29" i="4"/>
  <c r="X22" i="4"/>
  <c r="X31" i="4" s="1"/>
  <c r="X29" i="4"/>
  <c r="Y22" i="4"/>
  <c r="Y29" i="4"/>
  <c r="Z22" i="4"/>
  <c r="Z29" i="4"/>
  <c r="AA22" i="4"/>
  <c r="AA31" i="4" s="1"/>
  <c r="AA29" i="4"/>
  <c r="N22" i="4"/>
  <c r="H22" i="4"/>
  <c r="G22" i="4"/>
  <c r="F22" i="4"/>
  <c r="E22" i="4"/>
  <c r="D22" i="4"/>
  <c r="D31" i="4" s="1"/>
  <c r="B28" i="1"/>
  <c r="C28" i="1"/>
  <c r="D28" i="1"/>
  <c r="E28" i="1"/>
  <c r="F28" i="1"/>
  <c r="G28" i="1"/>
  <c r="H28" i="1"/>
  <c r="I28" i="1"/>
  <c r="J28" i="1"/>
  <c r="L30" i="1"/>
  <c r="P76" i="3"/>
  <c r="J76" i="3"/>
  <c r="I76" i="3"/>
  <c r="H76" i="3"/>
  <c r="G76" i="3"/>
  <c r="D76" i="3"/>
  <c r="Q4" i="1"/>
  <c r="D15" i="1"/>
  <c r="C13" i="1"/>
  <c r="C14" i="1"/>
  <c r="C15" i="1"/>
  <c r="C19" i="1"/>
  <c r="C18" i="1"/>
  <c r="O76" i="3"/>
  <c r="N76" i="3"/>
  <c r="M76" i="3"/>
  <c r="L76" i="3"/>
  <c r="K76" i="3"/>
  <c r="F76" i="3"/>
  <c r="E76" i="3"/>
  <c r="B15" i="1"/>
  <c r="L31" i="1"/>
  <c r="C20" i="1"/>
  <c r="C24" i="1"/>
  <c r="M22" i="4"/>
  <c r="L22" i="4"/>
  <c r="K22" i="4"/>
  <c r="J22" i="4"/>
  <c r="I22" i="4"/>
  <c r="D94" i="3"/>
  <c r="Z31" i="4" l="1"/>
  <c r="V31" i="4"/>
  <c r="AA33" i="4" s="1"/>
  <c r="Y31" i="4"/>
</calcChain>
</file>

<file path=xl/sharedStrings.xml><?xml version="1.0" encoding="utf-8"?>
<sst xmlns="http://schemas.openxmlformats.org/spreadsheetml/2006/main" count="301" uniqueCount="145">
  <si>
    <t>Church Contact NAME</t>
  </si>
  <si>
    <t>EMAIL ADDRESS</t>
  </si>
  <si>
    <t>phone number</t>
  </si>
  <si>
    <t>dep. Pd</t>
  </si>
  <si>
    <t>bal pd</t>
  </si>
  <si>
    <t>reg. form</t>
  </si>
  <si>
    <t>Comments – add / drop</t>
  </si>
  <si>
    <t>DATE OF CHANGE</t>
  </si>
  <si>
    <t>TOTAL</t>
  </si>
  <si>
    <t>YM</t>
  </si>
  <si>
    <t>YL</t>
  </si>
  <si>
    <t>AS</t>
  </si>
  <si>
    <t>AM</t>
  </si>
  <si>
    <t>AL</t>
  </si>
  <si>
    <t>AXL</t>
  </si>
  <si>
    <t>bkgrd form</t>
  </si>
  <si>
    <t>test</t>
  </si>
  <si>
    <t>comments</t>
  </si>
  <si>
    <t>A2XL</t>
  </si>
  <si>
    <t>A3XL</t>
  </si>
  <si>
    <t>Church Name &amp; City</t>
  </si>
  <si>
    <t>PHONE # (work, home, and/or cell)</t>
  </si>
  <si>
    <t xml:space="preserve">Make check payable to San Jacinto Baptist Association and mail to P.O. Box 1533, Baytown, TX 77522-1533. </t>
  </si>
  <si>
    <t>Note which camp you are attending on the check. Final payment and original registration forms are due at check-in.</t>
  </si>
  <si>
    <t>M/F</t>
  </si>
  <si>
    <t>Sponsors</t>
  </si>
  <si>
    <t xml:space="preserve">Total T-shirts </t>
  </si>
  <si>
    <t xml:space="preserve">If final payment is made at camp, make check payable to Lake Tomahawk. </t>
  </si>
  <si>
    <t># of student campers</t>
  </si>
  <si>
    <t># of Adult sponsors</t>
  </si>
  <si>
    <t>Total Campers</t>
  </si>
  <si>
    <t># Campers</t>
  </si>
  <si>
    <t>Deposit Pd</t>
  </si>
  <si>
    <t>Date Pd</t>
  </si>
  <si>
    <t>Deposit summary</t>
  </si>
  <si>
    <t>Balance Due Summary</t>
  </si>
  <si>
    <t>Balance Due</t>
  </si>
  <si>
    <t>Less deposit</t>
  </si>
  <si>
    <t>Less payment</t>
  </si>
  <si>
    <t>Dep. Pd</t>
  </si>
  <si>
    <t>Bal Pd</t>
  </si>
  <si>
    <t>SPONSOR TOTAL</t>
  </si>
  <si>
    <t>PLEASE MAKE REGISTRATION CHANGES ON THIS PAGE &amp; RESUBMIT (Check spelling of names)</t>
  </si>
  <si>
    <t>NOTE: Check spelling of names</t>
  </si>
  <si>
    <t>Total Male Campers</t>
  </si>
  <si>
    <t>Money Due</t>
  </si>
  <si>
    <t>reg form</t>
  </si>
  <si>
    <t>form of pay</t>
  </si>
  <si>
    <t>By each name enter a "1" in the "M" column &amp; appropriate grade column, software will give total children</t>
  </si>
  <si>
    <t>Last Name</t>
  </si>
  <si>
    <t>First Name</t>
  </si>
  <si>
    <r>
      <t>1</t>
    </r>
    <r>
      <rPr>
        <b/>
        <vertAlign val="superscript"/>
        <sz val="10"/>
        <rFont val="Times New Roman"/>
        <family val="1"/>
      </rPr>
      <t>st</t>
    </r>
    <r>
      <rPr>
        <b/>
        <sz val="10"/>
        <rFont val="Times New Roman"/>
        <family val="1"/>
      </rPr>
      <t xml:space="preserve"> </t>
    </r>
  </si>
  <si>
    <r>
      <t>2</t>
    </r>
    <r>
      <rPr>
        <b/>
        <vertAlign val="superscript"/>
        <sz val="10"/>
        <rFont val="Times New Roman"/>
        <family val="1"/>
      </rPr>
      <t>nd</t>
    </r>
  </si>
  <si>
    <r>
      <t>3</t>
    </r>
    <r>
      <rPr>
        <b/>
        <vertAlign val="superscript"/>
        <sz val="10"/>
        <rFont val="Times New Roman"/>
        <family val="1"/>
      </rPr>
      <t>rd</t>
    </r>
  </si>
  <si>
    <r>
      <t>4</t>
    </r>
    <r>
      <rPr>
        <b/>
        <vertAlign val="superscript"/>
        <sz val="10"/>
        <rFont val="Times New Roman"/>
        <family val="1"/>
      </rPr>
      <t>th</t>
    </r>
  </si>
  <si>
    <r>
      <t>5</t>
    </r>
    <r>
      <rPr>
        <b/>
        <vertAlign val="superscript"/>
        <sz val="10"/>
        <rFont val="Times New Roman"/>
        <family val="1"/>
      </rPr>
      <t>th</t>
    </r>
  </si>
  <si>
    <r>
      <t>6</t>
    </r>
    <r>
      <rPr>
        <b/>
        <vertAlign val="superscript"/>
        <sz val="10"/>
        <rFont val="Times New Roman"/>
        <family val="1"/>
      </rPr>
      <t>th</t>
    </r>
  </si>
  <si>
    <r>
      <t>7</t>
    </r>
    <r>
      <rPr>
        <b/>
        <vertAlign val="superscript"/>
        <sz val="10"/>
        <rFont val="Times New Roman"/>
        <family val="1"/>
      </rPr>
      <t>th</t>
    </r>
  </si>
  <si>
    <r>
      <t>8</t>
    </r>
    <r>
      <rPr>
        <b/>
        <vertAlign val="superscript"/>
        <sz val="10"/>
        <rFont val="Times New Roman"/>
        <family val="1"/>
      </rPr>
      <t>th</t>
    </r>
  </si>
  <si>
    <r>
      <t>9</t>
    </r>
    <r>
      <rPr>
        <b/>
        <vertAlign val="superscript"/>
        <sz val="10"/>
        <rFont val="Times New Roman"/>
        <family val="1"/>
      </rPr>
      <t>th</t>
    </r>
  </si>
  <si>
    <r>
      <t>10</t>
    </r>
    <r>
      <rPr>
        <b/>
        <vertAlign val="superscript"/>
        <sz val="10"/>
        <rFont val="Times New Roman"/>
        <family val="1"/>
      </rPr>
      <t>th</t>
    </r>
  </si>
  <si>
    <r>
      <t>11</t>
    </r>
    <r>
      <rPr>
        <b/>
        <vertAlign val="superscript"/>
        <sz val="10"/>
        <rFont val="Times New Roman"/>
        <family val="1"/>
      </rPr>
      <t>th</t>
    </r>
  </si>
  <si>
    <t>Phone Number</t>
  </si>
  <si>
    <t>By each name enter a "1" in the "F" column, software will give total female sponsors</t>
  </si>
  <si>
    <t>X $50 deposit</t>
  </si>
  <si>
    <t>$50 deposit is non-refundable. It is transferable boy to boy or girl to girl but NOT camp to camp</t>
  </si>
  <si>
    <t>Girls' Camp Only</t>
  </si>
  <si>
    <t>Boys' Camp Only</t>
  </si>
  <si>
    <t>Preteen Camp Only</t>
  </si>
  <si>
    <t>Girls', Boy's, and Preteen Camps</t>
  </si>
  <si>
    <t>Girls' Camp and Boys' Camp</t>
  </si>
  <si>
    <t>Girls' Camp and Preteen Camp</t>
  </si>
  <si>
    <t>Boys' Camp and Preteen Camp</t>
  </si>
  <si>
    <t>CAMPER TOTAL</t>
  </si>
  <si>
    <t>Form of Pay</t>
  </si>
  <si>
    <t>Total Check against deposits on other tabs, if 0 in balance</t>
  </si>
  <si>
    <t>Total Checked against shirts on other tabs; if 0 then in balance.</t>
  </si>
  <si>
    <t>SHOT Record</t>
  </si>
  <si>
    <t>By each name enter a "1" in the "F" column &amp; appropriate grade column, software will give total children</t>
  </si>
  <si>
    <t>F</t>
  </si>
  <si>
    <t>Comments</t>
  </si>
  <si>
    <t>Lake Tomahawk Christian Retreat Center</t>
  </si>
  <si>
    <t>Below is a list of the enclosed paperwork and forms that you will need to get ready for your camp. Some of these forms will need to be returned to the LTCRC office upon arrival of your camp. We want to ensure that you have a safe week and are able to enjoy every moment.</t>
  </si>
  <si>
    <t>We look forward to meeting you and are excited about all the wonderful things that you will experience in your camp. Please do not hesitate to contact me if I can help you in any way to get ready for your camp.</t>
  </si>
  <si>
    <t>Angie Dickens</t>
  </si>
  <si>
    <t>angie@laketomahawk.org</t>
  </si>
  <si>
    <t>Administrative Assistant/ Reservations, Lake Tomahawk Christian Retreat Center</t>
  </si>
  <si>
    <t>1-800-522-6720</t>
  </si>
  <si>
    <r>
      <rPr>
        <sz val="12"/>
        <color rgb="FFFF0000"/>
        <rFont val="Arial"/>
        <family val="2"/>
      </rPr>
      <t>2.</t>
    </r>
    <r>
      <rPr>
        <sz val="12"/>
        <rFont val="Arial"/>
        <family val="2"/>
      </rPr>
      <t xml:space="preserve"> </t>
    </r>
    <r>
      <rPr>
        <b/>
        <u/>
        <sz val="12"/>
        <rFont val="Arial"/>
        <family val="2"/>
      </rPr>
      <t>Student &amp; Adult Registration Medical/ Liability Release Form:</t>
    </r>
    <r>
      <rPr>
        <b/>
        <sz val="12"/>
        <rFont val="Arial"/>
        <family val="2"/>
      </rPr>
      <t xml:space="preserve"> </t>
    </r>
    <r>
      <rPr>
        <sz val="12"/>
        <rFont val="Arial"/>
        <family val="2"/>
      </rPr>
      <t>Copy and distribute to all prospective attendees including adult sponsors.</t>
    </r>
    <r>
      <rPr>
        <sz val="12"/>
        <color rgb="FFFF0000"/>
        <rFont val="Arial"/>
        <family val="2"/>
      </rPr>
      <t xml:space="preserve"> (These must be turned in to the office upon your arrival at camp.) Please put these in a 3 ring binder in alphabetical order.</t>
    </r>
  </si>
  <si>
    <r>
      <t xml:space="preserve">8. </t>
    </r>
    <r>
      <rPr>
        <b/>
        <u/>
        <sz val="12"/>
        <rFont val="Arial"/>
        <family val="2"/>
      </rPr>
      <t>LTCRC Policies and Procedures:</t>
    </r>
    <r>
      <rPr>
        <sz val="12"/>
        <rFont val="Arial"/>
        <family val="2"/>
      </rPr>
      <t xml:space="preserve"> Copy and distribute to ALL prospective attendees including adult sponsors.</t>
    </r>
  </si>
  <si>
    <r>
      <rPr>
        <sz val="12"/>
        <color rgb="FFFF0000"/>
        <rFont val="Arial"/>
        <family val="2"/>
      </rPr>
      <t xml:space="preserve">3. </t>
    </r>
    <r>
      <rPr>
        <b/>
        <u/>
        <sz val="12"/>
        <rFont val="Arial"/>
        <family val="2"/>
      </rPr>
      <t>Student Shot Record:</t>
    </r>
    <r>
      <rPr>
        <sz val="12"/>
        <rFont val="Arial"/>
        <family val="2"/>
      </rPr>
      <t xml:space="preserve"> ALL PERSONS 17 AND UNDER at camp are required to submit a </t>
    </r>
    <r>
      <rPr>
        <u/>
        <sz val="12"/>
        <rFont val="Arial"/>
        <family val="2"/>
      </rPr>
      <t>PRINTED</t>
    </r>
    <r>
      <rPr>
        <sz val="12"/>
        <rFont val="Arial"/>
        <family val="2"/>
      </rPr>
      <t xml:space="preserve"> copy of their shot record.</t>
    </r>
    <r>
      <rPr>
        <sz val="12"/>
        <color rgb="FFFF0000"/>
        <rFont val="Arial"/>
        <family val="2"/>
      </rPr>
      <t xml:space="preserve"> (The shot record must be attached to the back of the medical release and turned in to the office upon your arrival at camp.) Please put these in a 3 ring binder in alphabetical order.</t>
    </r>
  </si>
  <si>
    <t xml:space="preserve">I hope this finds you all doing well and getting ready for an awesome summer camp.  We are very excited here at Lake Tomahawk and are already in preparations for a great summer season.  We are so looking forward to seeing what God has planned for all who pass through our camp and through your ministry.  </t>
  </si>
  <si>
    <t>So in preparation for a great summer, here are some details and some attachments for your camp:</t>
  </si>
  <si>
    <t xml:space="preserve">2. Make sure to complete the Student or Adult Registration Medical / Liability Release Forms for each person in your group.  Every person on campus must have this form with all proper signatures filled out with complete information included. All students must also have a shot record included with this form.  </t>
  </si>
  <si>
    <t>4. Please put each Adult Medical Release, Child Protection Certificate and Background Check (current year) together and then place them in alphabetical order in the back of binder (behind students).  This makes for a quick reference for our nursing staff to access your student or sponsor’s file in case of emergency.</t>
  </si>
  <si>
    <t>6. On the Church Medication Sheet, list each camper who is taking medication and their medication information. Give us a copy and make sure your sponsors have copies so they can help your campers remember their medications. Make sure to list girls and boys on different sheets since they will be in different dorms. It is very important to get these meds dispensed to each child. </t>
  </si>
  <si>
    <t>If you have any questions, please contact me and I will be glad to help.  We look forward to seeing your group at camp this summer and we are ready to help you in any way. We will also be praying for your group.</t>
  </si>
  <si>
    <t xml:space="preserve">Blessings, </t>
  </si>
  <si>
    <t>Administrative Assistant/ Reservations</t>
  </si>
  <si>
    <t xml:space="preserve">Lake Tomahawk Christian Retreat Center   </t>
  </si>
  <si>
    <t>www.laketomahawk.org</t>
  </si>
  <si>
    <t>800.522.6720</t>
  </si>
  <si>
    <t xml:space="preserve">Hello Summer Camp Church Coordinators, </t>
  </si>
  <si>
    <t>Info 1st recd:</t>
  </si>
  <si>
    <t>Last updated:</t>
  </si>
  <si>
    <t>Email address</t>
  </si>
  <si>
    <t>Sub Total T-shirts:</t>
  </si>
  <si>
    <t>T-Shirt Sizes</t>
  </si>
  <si>
    <t>Jr Sponsor (15 or older)</t>
  </si>
  <si>
    <t>TOTAL T-SHIRTS:</t>
  </si>
  <si>
    <t>M</t>
  </si>
  <si>
    <t>Preteen Camp Male Registration Page</t>
  </si>
  <si>
    <t>Preteen Camp Female Registration Page</t>
  </si>
  <si>
    <t>Total Changes</t>
  </si>
  <si>
    <t>Email Address</t>
  </si>
  <si>
    <t>Test Completed</t>
  </si>
  <si>
    <t>Reg form</t>
  </si>
  <si>
    <t>Bkgrd Form</t>
  </si>
  <si>
    <t>By each name enter a "M" or "F" in the "F" column, software will give total female sponsors</t>
  </si>
  <si>
    <t>By each name enter a "M" or "F" in the appropriate grade column, software will give total children by grade</t>
  </si>
  <si>
    <t>Preteen Camp Registration Changes Page</t>
  </si>
  <si>
    <t xml:space="preserve">Regular fee $225 X </t>
  </si>
  <si>
    <t xml:space="preserve">Late fee $250 X </t>
  </si>
  <si>
    <t>IMPORTANT REQUIREMENT:  Shot Records must be in Binder for each person age 17 or under</t>
  </si>
  <si>
    <t>SJBA office Use Only</t>
  </si>
  <si>
    <t>Preteen Camp Account #7010</t>
  </si>
  <si>
    <t>Non-refundable Deposit $50</t>
  </si>
  <si>
    <t>Camp Attending (Preteen ONLY for this registration form)</t>
  </si>
  <si>
    <t>(Preteen Camp - completed grades 3-6)</t>
  </si>
  <si>
    <t>Late Registration Fee $250 after June 3</t>
  </si>
  <si>
    <t>1. The last tab is the Camp Check List so you can reference what you need to turn in to us when you arrive. This letter gives very detailed information on everything which must be turned in upon arrival.   </t>
  </si>
  <si>
    <r>
      <t xml:space="preserve">3. Please put your Student Medical Releases and Shot Records together in a </t>
    </r>
    <r>
      <rPr>
        <b/>
        <i/>
        <sz val="14"/>
        <rFont val="Century Gothic"/>
        <family val="2"/>
      </rPr>
      <t>three ring binder</t>
    </r>
    <r>
      <rPr>
        <sz val="14"/>
        <rFont val="Century Gothic"/>
        <family val="2"/>
      </rPr>
      <t xml:space="preserve"> in </t>
    </r>
    <r>
      <rPr>
        <u/>
        <sz val="14"/>
        <rFont val="Century Gothic"/>
        <family val="2"/>
      </rPr>
      <t>alphabetical order</t>
    </r>
    <r>
      <rPr>
        <sz val="14"/>
        <rFont val="Century Gothic"/>
        <family val="2"/>
      </rPr>
      <t xml:space="preserve">.  Please be sure all Medical Releases have signatures of both student and parent or legal guardian </t>
    </r>
    <r>
      <rPr>
        <u/>
        <sz val="14"/>
        <rFont val="Century Gothic"/>
        <family val="2"/>
      </rPr>
      <t>(If not, there will be a delay in campers’ starting their camp activities)</t>
    </r>
    <r>
      <rPr>
        <sz val="14"/>
        <rFont val="Century Gothic"/>
        <family val="2"/>
      </rPr>
      <t xml:space="preserve">.  </t>
    </r>
    <r>
      <rPr>
        <u/>
        <sz val="14"/>
        <rFont val="Century Gothic"/>
        <family val="2"/>
      </rPr>
      <t>Also you must have a current background check on all students who are 18 or older</t>
    </r>
    <r>
      <rPr>
        <sz val="14"/>
        <rFont val="Century Gothic"/>
        <family val="2"/>
      </rPr>
      <t xml:space="preserve">.  </t>
    </r>
  </si>
  <si>
    <r>
      <t xml:space="preserve">5. You must use </t>
    </r>
    <r>
      <rPr>
        <u/>
        <sz val="14"/>
        <rFont val="Century Gothic"/>
        <family val="2"/>
      </rPr>
      <t>the Child Protection Certificate</t>
    </r>
    <r>
      <rPr>
        <sz val="14"/>
        <rFont val="Century Gothic"/>
        <family val="2"/>
      </rPr>
      <t xml:space="preserve"> found on the San Jacinto Baptist Association website </t>
    </r>
    <r>
      <rPr>
        <sz val="14"/>
        <color rgb="FF0070C0"/>
        <rFont val="Century Gothic"/>
        <family val="2"/>
      </rPr>
      <t xml:space="preserve">http://sanjacintobaptist.com/ministries/lake-tomahawk/camp-forms/ </t>
    </r>
    <r>
      <rPr>
        <sz val="14"/>
        <rFont val="Century Gothic"/>
        <family val="2"/>
      </rPr>
      <t>for each adult sponsor you are bringing. </t>
    </r>
  </si>
  <si>
    <t>7. The Camper Medication Form needs to be completed for each camper if they are bringing medication to camp.  All medications must be in their original RX bottles. (Make sure all the medication bags have their form and medications which must be turned in to nurse upon arrival at camp.) The Camp Check List gives specific details for this form also. </t>
  </si>
  <si>
    <r>
      <t xml:space="preserve">8. Create a cover page for your binder which clearly displays your church name, number of students attending and number of adults attending (e.g. First Church, 275 students &amp; 30 adults). This completed binder is due </t>
    </r>
    <r>
      <rPr>
        <u/>
        <sz val="14"/>
        <rFont val="Century Gothic"/>
        <family val="2"/>
      </rPr>
      <t>immediately upon arrival</t>
    </r>
    <r>
      <rPr>
        <sz val="14"/>
        <rFont val="Century Gothic"/>
        <family val="2"/>
      </rPr>
      <t xml:space="preserve"> with all forms properly filled out and with appropriate annual background checks for 2019 for each sponsor. We will not be able to start camp activities until this binder is completely checked and deemed ready by Lake Tomahawk staff.  </t>
    </r>
  </si>
  <si>
    <r>
      <t xml:space="preserve">Red numbered items must be turned in to camp office upon your arrival at camp in a 3-ring Binder. </t>
    </r>
    <r>
      <rPr>
        <b/>
        <sz val="12"/>
        <rFont val="Arial"/>
        <family val="2"/>
      </rPr>
      <t>(Please note #3 which is an important state requirement.)</t>
    </r>
  </si>
  <si>
    <r>
      <t xml:space="preserve">1. </t>
    </r>
    <r>
      <rPr>
        <b/>
        <u/>
        <sz val="12"/>
        <rFont val="Arial"/>
        <family val="2"/>
      </rPr>
      <t>Church Info, Deposits, Balances:</t>
    </r>
    <r>
      <rPr>
        <sz val="12"/>
        <rFont val="Arial"/>
        <family val="2"/>
      </rPr>
      <t xml:space="preserve"> This is your copy for your records.</t>
    </r>
  </si>
  <si>
    <r>
      <rPr>
        <sz val="12"/>
        <color rgb="FFFF0000"/>
        <rFont val="Arial"/>
        <family val="2"/>
      </rPr>
      <t>4.</t>
    </r>
    <r>
      <rPr>
        <sz val="12"/>
        <rFont val="Arial"/>
        <family val="2"/>
      </rPr>
      <t xml:space="preserve"> </t>
    </r>
    <r>
      <rPr>
        <b/>
        <u/>
        <sz val="12"/>
        <rFont val="Arial"/>
        <family val="2"/>
      </rPr>
      <t>Background check:</t>
    </r>
    <r>
      <rPr>
        <sz val="12"/>
        <rFont val="Arial"/>
        <family val="2"/>
      </rPr>
      <t xml:space="preserve"> ALL PERSONS 18 AND OLDER at camp (whether they are campers or sponsors) are required to submit a PRINTED copy of results from a national criminal AND national sex offender background check FOR THE </t>
    </r>
    <r>
      <rPr>
        <b/>
        <i/>
        <sz val="12"/>
        <rFont val="Arial"/>
        <family val="2"/>
      </rPr>
      <t>CURRENT YEAR</t>
    </r>
    <r>
      <rPr>
        <sz val="12"/>
        <rFont val="Arial"/>
        <family val="2"/>
      </rPr>
      <t xml:space="preserve">. </t>
    </r>
    <r>
      <rPr>
        <sz val="12"/>
        <color rgb="FFFF0000"/>
        <rFont val="Arial"/>
        <family val="2"/>
      </rPr>
      <t>(These background check results must be turned in to the office upon your arrival at camp.) Please put these in a 3 ring binder in alphabetical order.</t>
    </r>
  </si>
  <si>
    <r>
      <rPr>
        <sz val="12"/>
        <color rgb="FFFF0000"/>
        <rFont val="Arial"/>
        <family val="2"/>
      </rPr>
      <t>5.</t>
    </r>
    <r>
      <rPr>
        <sz val="12"/>
        <rFont val="Arial"/>
        <family val="2"/>
      </rPr>
      <t xml:space="preserve"> </t>
    </r>
    <r>
      <rPr>
        <b/>
        <u/>
        <sz val="12"/>
        <rFont val="Arial"/>
        <family val="2"/>
      </rPr>
      <t>Child Protection Training:</t>
    </r>
    <r>
      <rPr>
        <sz val="12"/>
        <rFont val="Arial"/>
        <family val="2"/>
      </rPr>
      <t xml:space="preserve"> Please complete the child protection training at your church and fill out a certificate of completion on ALL adult sponsors. </t>
    </r>
    <r>
      <rPr>
        <sz val="12"/>
        <color rgb="FFFF0000"/>
        <rFont val="Arial"/>
        <family val="2"/>
      </rPr>
      <t xml:space="preserve">(These certificates must be turned in to the office upon your arrival at LTCRC.) You must use the certificate found on our website:  </t>
    </r>
    <r>
      <rPr>
        <sz val="12"/>
        <color rgb="FF0070C0"/>
        <rFont val="Arial"/>
        <family val="2"/>
      </rPr>
      <t>http://sanjacintobaptist.com/ministries/lake-tomahawk/camp-forms/</t>
    </r>
    <r>
      <rPr>
        <sz val="12"/>
        <rFont val="Arial"/>
        <family val="2"/>
      </rPr>
      <t xml:space="preserve"> </t>
    </r>
    <r>
      <rPr>
        <sz val="12"/>
        <color rgb="FFFF0000"/>
        <rFont val="Arial"/>
        <family val="2"/>
      </rPr>
      <t>Please put these in a 3 ring binder in alphabetical order.</t>
    </r>
  </si>
  <si>
    <r>
      <rPr>
        <sz val="12"/>
        <color rgb="FFFF0000"/>
        <rFont val="Arial"/>
        <family val="2"/>
      </rPr>
      <t>6.</t>
    </r>
    <r>
      <rPr>
        <sz val="12"/>
        <rFont val="Arial"/>
        <family val="2"/>
      </rPr>
      <t xml:space="preserve"> </t>
    </r>
    <r>
      <rPr>
        <b/>
        <u/>
        <sz val="12"/>
        <rFont val="Arial"/>
        <family val="2"/>
      </rPr>
      <t>Church Medication Contact Sheet:</t>
    </r>
    <r>
      <rPr>
        <sz val="12"/>
        <rFont val="Arial"/>
        <family val="2"/>
      </rPr>
      <t xml:space="preserve"> Each church must complete this form for the nurse to better serve your campers who take medication while at camp. </t>
    </r>
    <r>
      <rPr>
        <sz val="12"/>
        <color rgb="FFFF0000"/>
        <rFont val="Arial"/>
        <family val="2"/>
      </rPr>
      <t>(These must be turned in to the office upon your arrival at camp.) Please put these in a 3 ring binder in alphabetical order.</t>
    </r>
  </si>
  <si>
    <r>
      <rPr>
        <sz val="12"/>
        <color rgb="FFFF0000"/>
        <rFont val="Arial"/>
        <family val="2"/>
      </rPr>
      <t>7.</t>
    </r>
    <r>
      <rPr>
        <sz val="12"/>
        <rFont val="Arial"/>
        <family val="2"/>
      </rPr>
      <t xml:space="preserve"> </t>
    </r>
    <r>
      <rPr>
        <b/>
        <u/>
        <sz val="12"/>
        <rFont val="Arial"/>
        <family val="2"/>
      </rPr>
      <t>Camper Medication Form:</t>
    </r>
    <r>
      <rPr>
        <sz val="12"/>
        <rFont val="Arial"/>
        <family val="2"/>
      </rPr>
      <t xml:space="preserve"> Please copy and distribute to each camper (adult and student) who is bringing medication. Each camper (adult and student) who is bringing medication must complete this form and put it along with medication in a zip-lock bag. All medications must be in their original RX bottles. </t>
    </r>
    <r>
      <rPr>
        <sz val="12"/>
        <color rgb="FFFF0000"/>
        <rFont val="Arial"/>
        <family val="2"/>
      </rPr>
      <t>(All these bags with form and medications must be turned in to nurse upon arrival at camp. Please organize bags by church.)</t>
    </r>
    <r>
      <rPr>
        <sz val="12"/>
        <rFont val="Arial"/>
        <family val="2"/>
      </rPr>
      <t xml:space="preserve"> </t>
    </r>
    <r>
      <rPr>
        <sz val="12"/>
        <color rgb="FFFF0000"/>
        <rFont val="Arial"/>
        <family val="2"/>
      </rPr>
      <t>Please put a copy of each form in a 3 ring binder in alphabetical order.</t>
    </r>
  </si>
  <si>
    <t>2019 Camp Check List</t>
  </si>
  <si>
    <t>9. Notify the SJBA office (sjba@sanjacintobaptist.com or 281-422-3604 office) of your final estimated numbers 5 days in advance of your arrival. Please make any final payment upon arrival at the LTCRC camp office.</t>
  </si>
  <si>
    <t>By each name enter a "1" in the "M" column, software will give total male sponsors</t>
  </si>
  <si>
    <t>Registration Fee $225 on or by June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</si>
</sst>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0;[Red]\$#,##0.00"/>
    <numFmt numFmtId="166" formatCode="_(\$* #,##0.00_);_(\$* \(#,##0.00\);_(\$* \-??_);_(@_)"/>
    <numFmt numFmtId="167" formatCode="&quot;$&quot;#,##0.00"/>
    <numFmt numFmtId="168" formatCode="m/d/yy;@"/>
  </numFmts>
  <fonts count="38">
    <font>
      <sz val="10"/>
      <name val="Arial"/>
      <family val="2"/>
    </font>
    <font>
      <b/>
      <u/>
      <sz val="10"/>
      <name val="Arial"/>
      <family val="2"/>
    </font>
    <font>
      <b/>
      <sz val="10"/>
      <name val="Arial"/>
      <family val="2"/>
    </font>
    <font>
      <u/>
      <sz val="10"/>
      <name val="Arial"/>
      <family val="2"/>
    </font>
    <font>
      <sz val="10"/>
      <name val="Arial"/>
      <family val="2"/>
    </font>
    <font>
      <sz val="10"/>
      <name val="Times New Roman"/>
      <family val="1"/>
    </font>
    <font>
      <b/>
      <sz val="10"/>
      <name val="Times New Roman"/>
      <family val="1"/>
    </font>
    <font>
      <b/>
      <u/>
      <sz val="10"/>
      <name val="Times New Roman"/>
      <family val="1"/>
    </font>
    <font>
      <b/>
      <vertAlign val="superscript"/>
      <sz val="10"/>
      <name val="Times New Roman"/>
      <family val="1"/>
    </font>
    <font>
      <u/>
      <sz val="10"/>
      <name val="Times New Roman"/>
      <family val="1"/>
    </font>
    <font>
      <sz val="8"/>
      <name val="Arial"/>
      <family val="2"/>
    </font>
    <font>
      <sz val="13"/>
      <name val="Arial"/>
      <family val="2"/>
    </font>
    <font>
      <u/>
      <sz val="10"/>
      <color theme="10"/>
      <name val="Arial"/>
      <family val="2"/>
    </font>
    <font>
      <sz val="10"/>
      <color rgb="FFC00000"/>
      <name val="Times New Roman"/>
      <family val="1"/>
    </font>
    <font>
      <sz val="15"/>
      <name val="Arial"/>
      <family val="2"/>
    </font>
    <font>
      <u/>
      <sz val="12"/>
      <color theme="10"/>
      <name val="Arial"/>
      <family val="2"/>
    </font>
    <font>
      <b/>
      <u/>
      <sz val="14.5"/>
      <name val="Arial"/>
      <family val="2"/>
    </font>
    <font>
      <b/>
      <sz val="12"/>
      <name val="Arial"/>
      <family val="2"/>
    </font>
    <font>
      <sz val="12"/>
      <name val="Arial"/>
      <family val="2"/>
    </font>
    <font>
      <b/>
      <u/>
      <sz val="12"/>
      <name val="Arial"/>
      <family val="2"/>
    </font>
    <font>
      <sz val="12"/>
      <color rgb="FFFF0000"/>
      <name val="Arial"/>
      <family val="2"/>
    </font>
    <font>
      <u/>
      <sz val="12"/>
      <name val="Arial"/>
      <family val="2"/>
    </font>
    <font>
      <sz val="14"/>
      <name val="Century Gothic"/>
      <family val="2"/>
    </font>
    <font>
      <u/>
      <sz val="14"/>
      <name val="Century Gothic"/>
      <family val="2"/>
    </font>
    <font>
      <sz val="18"/>
      <name val="AR BERKLEY"/>
    </font>
    <font>
      <u/>
      <sz val="14"/>
      <name val="Arial"/>
      <family val="2"/>
    </font>
    <font>
      <b/>
      <sz val="24"/>
      <name val="Arial"/>
      <family val="2"/>
    </font>
    <font>
      <b/>
      <sz val="28"/>
      <name val="Arial"/>
      <family val="2"/>
    </font>
    <font>
      <sz val="10"/>
      <color theme="0"/>
      <name val="Arial"/>
      <family val="2"/>
    </font>
    <font>
      <b/>
      <sz val="16"/>
      <name val="Arial"/>
      <family val="2"/>
    </font>
    <font>
      <b/>
      <sz val="11"/>
      <name val="Arial"/>
      <family val="2"/>
    </font>
    <font>
      <sz val="26"/>
      <name val="Source Sans Pro Black"/>
      <family val="2"/>
    </font>
    <font>
      <b/>
      <sz val="12"/>
      <name val="Times New Roman"/>
      <family val="1"/>
    </font>
    <font>
      <sz val="11"/>
      <name val="Arial"/>
      <family val="2"/>
    </font>
    <font>
      <b/>
      <i/>
      <sz val="14"/>
      <name val="Century Gothic"/>
      <family val="2"/>
    </font>
    <font>
      <sz val="14"/>
      <color rgb="FF0070C0"/>
      <name val="Century Gothic"/>
      <family val="2"/>
    </font>
    <font>
      <b/>
      <i/>
      <sz val="12"/>
      <name val="Arial"/>
      <family val="2"/>
    </font>
    <font>
      <sz val="12"/>
      <color rgb="FF0070C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EFFD"/>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6" fontId="4" fillId="0" borderId="0" applyFill="0" applyBorder="0" applyAlignment="0" applyProtection="0"/>
    <xf numFmtId="0" fontId="12" fillId="0" borderId="0" applyNumberFormat="0" applyFill="0" applyBorder="0" applyAlignment="0" applyProtection="0">
      <alignment vertical="top"/>
      <protection locked="0"/>
    </xf>
  </cellStyleXfs>
  <cellXfs count="136">
    <xf numFmtId="0" fontId="0" fillId="0" borderId="0" xfId="0"/>
    <xf numFmtId="164" fontId="0" fillId="0" borderId="0" xfId="0" applyNumberFormat="1"/>
    <xf numFmtId="0" fontId="1" fillId="0" borderId="0" xfId="0" applyFont="1"/>
    <xf numFmtId="164" fontId="1" fillId="0" borderId="0" xfId="0" applyNumberFormat="1" applyFont="1"/>
    <xf numFmtId="0" fontId="1" fillId="0" borderId="0" xfId="0" applyFont="1" applyAlignment="1">
      <alignment wrapText="1"/>
    </xf>
    <xf numFmtId="0" fontId="0" fillId="0" borderId="0" xfId="0" applyFont="1"/>
    <xf numFmtId="165" fontId="0" fillId="0" borderId="0" xfId="0" applyNumberFormat="1"/>
    <xf numFmtId="0" fontId="0" fillId="0" borderId="0" xfId="0" applyFont="1" applyFill="1"/>
    <xf numFmtId="0" fontId="2" fillId="0" borderId="0" xfId="0" applyFont="1"/>
    <xf numFmtId="0" fontId="0" fillId="0" borderId="0" xfId="0" applyAlignment="1">
      <alignment wrapText="1"/>
    </xf>
    <xf numFmtId="0" fontId="2" fillId="0" borderId="1" xfId="0" applyFont="1" applyBorder="1"/>
    <xf numFmtId="0" fontId="0" fillId="0" borderId="1" xfId="0" applyBorder="1"/>
    <xf numFmtId="0" fontId="2" fillId="0" borderId="2" xfId="0" applyFont="1" applyBorder="1"/>
    <xf numFmtId="0" fontId="2" fillId="0" borderId="2" xfId="0" applyFont="1" applyBorder="1" applyAlignment="1">
      <alignment wrapText="1"/>
    </xf>
    <xf numFmtId="0" fontId="2" fillId="0" borderId="2" xfId="0" applyFont="1" applyBorder="1" applyAlignment="1">
      <alignment horizontal="center"/>
    </xf>
    <xf numFmtId="164" fontId="2" fillId="0" borderId="2" xfId="0" applyNumberFormat="1" applyFont="1" applyBorder="1" applyAlignment="1">
      <alignment horizontal="center"/>
    </xf>
    <xf numFmtId="0" fontId="3" fillId="0" borderId="0" xfId="0" applyFont="1" applyAlignment="1">
      <alignment horizontal="center"/>
    </xf>
    <xf numFmtId="0" fontId="1" fillId="0" borderId="2" xfId="0" applyFont="1" applyBorder="1"/>
    <xf numFmtId="0" fontId="0" fillId="0" borderId="2" xfId="0" applyFont="1" applyBorder="1"/>
    <xf numFmtId="168" fontId="0" fillId="0" borderId="0" xfId="0" applyNumberFormat="1" applyFont="1"/>
    <xf numFmtId="0" fontId="5" fillId="0" borderId="0" xfId="0" applyFont="1"/>
    <xf numFmtId="0" fontId="6" fillId="0" borderId="1" xfId="0" applyFont="1" applyBorder="1"/>
    <xf numFmtId="0" fontId="5" fillId="0" borderId="1" xfId="0" applyFont="1" applyBorder="1"/>
    <xf numFmtId="0" fontId="7" fillId="0" borderId="0" xfId="0" applyFont="1"/>
    <xf numFmtId="164" fontId="7" fillId="0" borderId="0" xfId="0" applyNumberFormat="1" applyFont="1"/>
    <xf numFmtId="0" fontId="6" fillId="0" borderId="0" xfId="0" applyFont="1"/>
    <xf numFmtId="0" fontId="6" fillId="0" borderId="0" xfId="0" applyFont="1" applyAlignment="1">
      <alignment horizontal="center" wrapText="1"/>
    </xf>
    <xf numFmtId="164" fontId="5" fillId="0" borderId="0" xfId="0" applyNumberFormat="1" applyFont="1"/>
    <xf numFmtId="0" fontId="6" fillId="0" borderId="3" xfId="0" applyFont="1" applyBorder="1"/>
    <xf numFmtId="0" fontId="5" fillId="0" borderId="3" xfId="0" applyFont="1" applyBorder="1"/>
    <xf numFmtId="0" fontId="6" fillId="0" borderId="0" xfId="0" applyFont="1" applyBorder="1"/>
    <xf numFmtId="0" fontId="5" fillId="0" borderId="0" xfId="0" applyFont="1" applyBorder="1"/>
    <xf numFmtId="0" fontId="7" fillId="0" borderId="0" xfId="0" applyFont="1" applyAlignment="1">
      <alignment horizontal="center" wrapText="1"/>
    </xf>
    <xf numFmtId="0" fontId="5" fillId="0" borderId="0" xfId="0" applyFont="1" applyBorder="1" applyAlignment="1">
      <alignment wrapText="1"/>
    </xf>
    <xf numFmtId="164" fontId="5" fillId="0" borderId="0" xfId="0" applyNumberFormat="1" applyFont="1" applyBorder="1"/>
    <xf numFmtId="0" fontId="6" fillId="0" borderId="2" xfId="0" applyFont="1" applyBorder="1" applyAlignment="1">
      <alignment horizontal="center"/>
    </xf>
    <xf numFmtId="0" fontId="6" fillId="0" borderId="2" xfId="0" applyFont="1" applyBorder="1" applyAlignment="1">
      <alignment horizontal="center" wrapText="1"/>
    </xf>
    <xf numFmtId="164" fontId="6" fillId="0" borderId="2" xfId="0" applyNumberFormat="1" applyFont="1" applyBorder="1" applyAlignment="1">
      <alignment horizontal="center" wrapText="1"/>
    </xf>
    <xf numFmtId="0" fontId="5" fillId="0" borderId="0" xfId="0" applyFont="1" applyAlignment="1">
      <alignment wrapText="1"/>
    </xf>
    <xf numFmtId="0" fontId="6" fillId="0" borderId="2" xfId="0" applyFont="1" applyBorder="1"/>
    <xf numFmtId="167" fontId="5" fillId="0" borderId="0" xfId="0" applyNumberFormat="1" applyFont="1" applyBorder="1"/>
    <xf numFmtId="0" fontId="6" fillId="0" borderId="0" xfId="0" applyFont="1" applyBorder="1" applyAlignment="1">
      <alignment horizontal="center"/>
    </xf>
    <xf numFmtId="0" fontId="6" fillId="0" borderId="0" xfId="0" applyFont="1" applyBorder="1" applyAlignment="1">
      <alignment horizontal="center" wrapText="1"/>
    </xf>
    <xf numFmtId="164" fontId="6" fillId="0" borderId="0" xfId="0" applyNumberFormat="1" applyFont="1" applyBorder="1" applyAlignment="1">
      <alignment horizontal="center"/>
    </xf>
    <xf numFmtId="1" fontId="5" fillId="0" borderId="0" xfId="0" applyNumberFormat="1" applyFont="1" applyBorder="1"/>
    <xf numFmtId="0" fontId="2" fillId="0" borderId="0" xfId="0" applyFont="1" applyAlignment="1">
      <alignment wrapText="1"/>
    </xf>
    <xf numFmtId="1" fontId="5" fillId="2" borderId="3" xfId="0" applyNumberFormat="1" applyFont="1" applyFill="1" applyBorder="1"/>
    <xf numFmtId="1" fontId="5" fillId="2" borderId="0" xfId="0" applyNumberFormat="1" applyFont="1" applyFill="1" applyBorder="1"/>
    <xf numFmtId="1" fontId="9" fillId="2" borderId="3" xfId="0" applyNumberFormat="1" applyFont="1" applyFill="1" applyBorder="1"/>
    <xf numFmtId="166" fontId="4" fillId="0" borderId="0" xfId="1"/>
    <xf numFmtId="166" fontId="4" fillId="0" borderId="2" xfId="1" applyBorder="1"/>
    <xf numFmtId="0" fontId="0" fillId="0" borderId="0" xfId="0" applyAlignment="1">
      <alignment horizontal="right"/>
    </xf>
    <xf numFmtId="0" fontId="2" fillId="0" borderId="4" xfId="0" applyFont="1" applyBorder="1" applyAlignment="1">
      <alignment horizontal="right"/>
    </xf>
    <xf numFmtId="0" fontId="13" fillId="0" borderId="0" xfId="0" applyFont="1"/>
    <xf numFmtId="1" fontId="5" fillId="0" borderId="1" xfId="0" applyNumberFormat="1" applyFont="1" applyBorder="1"/>
    <xf numFmtId="1" fontId="5" fillId="0" borderId="1" xfId="0" applyNumberFormat="1" applyFont="1" applyBorder="1" applyAlignment="1">
      <alignment wrapText="1"/>
    </xf>
    <xf numFmtId="3" fontId="5" fillId="0" borderId="1" xfId="0" applyNumberFormat="1" applyFont="1" applyBorder="1"/>
    <xf numFmtId="1" fontId="5" fillId="0" borderId="1" xfId="1" applyNumberFormat="1" applyFont="1" applyFill="1" applyBorder="1" applyAlignment="1" applyProtection="1"/>
    <xf numFmtId="0" fontId="6" fillId="0" borderId="5" xfId="0" applyFont="1" applyBorder="1"/>
    <xf numFmtId="0" fontId="5" fillId="0" borderId="5" xfId="0" applyFont="1" applyBorder="1"/>
    <xf numFmtId="1" fontId="5" fillId="0" borderId="1" xfId="0" applyNumberFormat="1" applyFont="1" applyBorder="1" applyAlignment="1">
      <alignment horizontal="center"/>
    </xf>
    <xf numFmtId="164" fontId="5" fillId="0" borderId="1" xfId="0" applyNumberFormat="1" applyFont="1" applyBorder="1"/>
    <xf numFmtId="1" fontId="5" fillId="3" borderId="0" xfId="0" applyNumberFormat="1" applyFont="1" applyFill="1" applyBorder="1"/>
    <xf numFmtId="1" fontId="5" fillId="2" borderId="5" xfId="0" applyNumberFormat="1" applyFont="1" applyFill="1" applyBorder="1"/>
    <xf numFmtId="0" fontId="5" fillId="2" borderId="5" xfId="0" applyFont="1" applyFill="1" applyBorder="1"/>
    <xf numFmtId="0" fontId="5" fillId="2" borderId="5" xfId="0" applyFont="1" applyFill="1" applyBorder="1" applyAlignment="1">
      <alignment wrapText="1"/>
    </xf>
    <xf numFmtId="1" fontId="0" fillId="4" borderId="0" xfId="0" applyNumberFormat="1" applyFill="1"/>
    <xf numFmtId="0" fontId="0" fillId="4" borderId="0" xfId="0" applyFill="1"/>
    <xf numFmtId="166" fontId="4" fillId="4" borderId="0" xfId="1" applyFill="1"/>
    <xf numFmtId="0" fontId="0" fillId="4" borderId="0" xfId="0" applyFont="1" applyFill="1"/>
    <xf numFmtId="1" fontId="5" fillId="0" borderId="1" xfId="0" applyNumberFormat="1" applyFont="1" applyBorder="1" applyAlignment="1">
      <alignment horizontal="right"/>
    </xf>
    <xf numFmtId="0" fontId="0" fillId="0" borderId="0" xfId="0" applyFont="1" applyAlignment="1">
      <alignment wrapText="1"/>
    </xf>
    <xf numFmtId="0" fontId="5" fillId="0" borderId="1" xfId="0" applyFont="1" applyBorder="1" applyAlignment="1">
      <alignment horizontal="center"/>
    </xf>
    <xf numFmtId="168" fontId="0" fillId="4" borderId="4" xfId="0" applyNumberFormat="1" applyFill="1" applyBorder="1"/>
    <xf numFmtId="0" fontId="6" fillId="5" borderId="2" xfId="0" applyFont="1" applyFill="1" applyBorder="1" applyAlignment="1">
      <alignment horizontal="center" wrapText="1"/>
    </xf>
    <xf numFmtId="0" fontId="17" fillId="0" borderId="0" xfId="0" applyFont="1" applyAlignment="1">
      <alignment horizontal="center" wrapText="1"/>
    </xf>
    <xf numFmtId="0" fontId="18" fillId="0" borderId="0" xfId="0" applyFont="1"/>
    <xf numFmtId="0" fontId="18" fillId="0" borderId="0" xfId="0" applyFont="1" applyAlignment="1">
      <alignment horizontal="center" wrapText="1"/>
    </xf>
    <xf numFmtId="0" fontId="18" fillId="0" borderId="0" xfId="0" applyFont="1" applyAlignment="1">
      <alignment wrapText="1"/>
    </xf>
    <xf numFmtId="0" fontId="17" fillId="0" borderId="0" xfId="0" applyFont="1" applyAlignment="1">
      <alignment wrapText="1"/>
    </xf>
    <xf numFmtId="0" fontId="15" fillId="0" borderId="0" xfId="2" applyFont="1" applyAlignment="1" applyProtection="1">
      <alignment wrapText="1"/>
    </xf>
    <xf numFmtId="0" fontId="22" fillId="0" borderId="0" xfId="0" applyFont="1" applyAlignment="1">
      <alignment vertical="center" wrapText="1"/>
    </xf>
    <xf numFmtId="0" fontId="22" fillId="0" borderId="0" xfId="0" applyFont="1" applyAlignment="1">
      <alignment horizontal="left" vertical="center" wrapText="1"/>
    </xf>
    <xf numFmtId="0" fontId="24" fillId="0" borderId="0" xfId="0" applyFont="1" applyAlignment="1">
      <alignment vertical="center" wrapText="1"/>
    </xf>
    <xf numFmtId="0" fontId="25" fillId="0" borderId="0" xfId="2" applyFont="1" applyAlignment="1" applyProtection="1">
      <alignment vertical="center" wrapText="1"/>
    </xf>
    <xf numFmtId="0" fontId="6" fillId="0" borderId="2" xfId="0" applyFont="1" applyBorder="1" applyAlignment="1">
      <alignment horizontal="center"/>
    </xf>
    <xf numFmtId="1" fontId="5" fillId="7" borderId="1" xfId="0" applyNumberFormat="1" applyFont="1" applyFill="1" applyBorder="1"/>
    <xf numFmtId="1" fontId="5" fillId="7" borderId="1" xfId="0" applyNumberFormat="1" applyFont="1" applyFill="1" applyBorder="1" applyAlignment="1">
      <alignment wrapText="1"/>
    </xf>
    <xf numFmtId="1" fontId="6" fillId="3" borderId="3" xfId="0" applyNumberFormat="1" applyFont="1" applyFill="1" applyBorder="1"/>
    <xf numFmtId="1" fontId="6" fillId="3" borderId="3" xfId="0" applyNumberFormat="1" applyFont="1" applyFill="1" applyBorder="1" applyAlignment="1">
      <alignment horizontal="right"/>
    </xf>
    <xf numFmtId="0" fontId="6" fillId="0" borderId="2" xfId="0" applyFont="1" applyBorder="1" applyAlignment="1">
      <alignment horizontal="center"/>
    </xf>
    <xf numFmtId="1" fontId="5" fillId="2" borderId="3" xfId="0" applyNumberFormat="1" applyFont="1" applyFill="1" applyBorder="1" applyAlignment="1">
      <alignment horizontal="center"/>
    </xf>
    <xf numFmtId="0" fontId="2" fillId="0" borderId="0" xfId="0" applyFont="1" applyAlignment="1">
      <alignment horizontal="center"/>
    </xf>
    <xf numFmtId="1" fontId="5" fillId="2" borderId="3" xfId="0" applyNumberFormat="1" applyFont="1" applyFill="1" applyBorder="1" applyAlignment="1">
      <alignment horizontal="right"/>
    </xf>
    <xf numFmtId="1" fontId="6" fillId="2" borderId="3" xfId="0" applyNumberFormat="1" applyFont="1" applyFill="1" applyBorder="1" applyAlignment="1">
      <alignment horizontal="right"/>
    </xf>
    <xf numFmtId="1" fontId="6" fillId="2" borderId="3" xfId="0" applyNumberFormat="1" applyFont="1" applyFill="1" applyBorder="1"/>
    <xf numFmtId="1" fontId="0" fillId="2" borderId="7" xfId="0" applyNumberFormat="1" applyFill="1" applyBorder="1"/>
    <xf numFmtId="0" fontId="0" fillId="2" borderId="6" xfId="0" applyFill="1" applyBorder="1"/>
    <xf numFmtId="0" fontId="33" fillId="0" borderId="0" xfId="0" applyFont="1"/>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center" vertical="top" wrapText="1"/>
    </xf>
    <xf numFmtId="1" fontId="0" fillId="3" borderId="7" xfId="0" applyNumberFormat="1" applyFill="1" applyBorder="1"/>
    <xf numFmtId="166" fontId="4" fillId="3" borderId="3" xfId="1" applyFill="1" applyBorder="1"/>
    <xf numFmtId="0" fontId="6" fillId="3" borderId="2" xfId="0" applyFont="1" applyFill="1" applyBorder="1" applyAlignment="1">
      <alignment horizontal="center" wrapText="1"/>
    </xf>
    <xf numFmtId="0" fontId="6" fillId="8" borderId="2" xfId="0" applyFont="1" applyFill="1" applyBorder="1" applyAlignment="1">
      <alignment horizontal="center" wrapText="1"/>
    </xf>
    <xf numFmtId="1" fontId="6" fillId="8" borderId="3" xfId="0" applyNumberFormat="1" applyFont="1" applyFill="1" applyBorder="1"/>
    <xf numFmtId="1" fontId="6" fillId="8" borderId="3" xfId="0" applyNumberFormat="1" applyFont="1" applyFill="1" applyBorder="1" applyAlignment="1">
      <alignment horizontal="right"/>
    </xf>
    <xf numFmtId="166" fontId="4" fillId="8" borderId="3" xfId="1" applyFill="1" applyBorder="1"/>
    <xf numFmtId="1" fontId="0" fillId="8" borderId="7" xfId="0" applyNumberFormat="1" applyFill="1" applyBorder="1"/>
    <xf numFmtId="1" fontId="5" fillId="8" borderId="0" xfId="0" applyNumberFormat="1" applyFont="1" applyFill="1" applyBorder="1"/>
    <xf numFmtId="0" fontId="10" fillId="0" borderId="0" xfId="0" applyFont="1" applyAlignment="1">
      <alignment horizontal="center"/>
    </xf>
    <xf numFmtId="0" fontId="26" fillId="4" borderId="2" xfId="0" applyFont="1" applyFill="1" applyBorder="1" applyAlignment="1">
      <alignment horizontal="center" vertical="center"/>
    </xf>
    <xf numFmtId="0" fontId="18" fillId="4" borderId="0" xfId="0" applyFont="1" applyFill="1" applyAlignment="1">
      <alignment horizontal="left"/>
    </xf>
    <xf numFmtId="0" fontId="33" fillId="0" borderId="0" xfId="0" applyFont="1" applyFill="1" applyAlignment="1">
      <alignment horizontal="left"/>
    </xf>
    <xf numFmtId="0" fontId="14" fillId="0" borderId="1" xfId="0" applyFont="1" applyBorder="1" applyAlignment="1">
      <alignment horizontal="left"/>
    </xf>
    <xf numFmtId="0" fontId="16" fillId="6" borderId="0" xfId="0" applyFont="1" applyFill="1" applyAlignment="1">
      <alignment horizontal="center" vertical="center" wrapText="1"/>
    </xf>
    <xf numFmtId="0" fontId="31" fillId="0" borderId="0" xfId="0" applyFont="1" applyAlignment="1">
      <alignment horizontal="center"/>
    </xf>
    <xf numFmtId="0" fontId="2" fillId="0" borderId="2" xfId="0" applyFont="1" applyBorder="1" applyAlignment="1">
      <alignment horizontal="left" vertical="center" wrapText="1"/>
    </xf>
    <xf numFmtId="0" fontId="0" fillId="2" borderId="6" xfId="0" applyFill="1" applyBorder="1" applyAlignment="1">
      <alignment horizont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wrapText="1"/>
    </xf>
    <xf numFmtId="14" fontId="28" fillId="2" borderId="6" xfId="0" applyNumberFormat="1" applyFont="1" applyFill="1" applyBorder="1" applyAlignment="1">
      <alignment horizontal="center"/>
    </xf>
    <xf numFmtId="0" fontId="28" fillId="2" borderId="6" xfId="0" applyFont="1" applyFill="1" applyBorder="1" applyAlignment="1">
      <alignment horizontal="center"/>
    </xf>
    <xf numFmtId="0" fontId="30" fillId="0" borderId="2" xfId="0" applyFont="1" applyBorder="1" applyAlignment="1">
      <alignment horizontal="left" vertical="center" wrapText="1"/>
    </xf>
    <xf numFmtId="0" fontId="32" fillId="0" borderId="2" xfId="0" applyFont="1" applyBorder="1" applyAlignment="1">
      <alignment horizontal="center"/>
    </xf>
    <xf numFmtId="0" fontId="29" fillId="8" borderId="2" xfId="0" applyFont="1" applyFill="1" applyBorder="1" applyAlignment="1">
      <alignment horizontal="center" vertical="center"/>
    </xf>
    <xf numFmtId="0" fontId="11" fillId="0" borderId="1" xfId="0" applyFont="1" applyBorder="1" applyAlignment="1">
      <alignment horizontal="left"/>
    </xf>
    <xf numFmtId="0" fontId="2" fillId="8" borderId="6" xfId="0" applyFont="1" applyFill="1" applyBorder="1" applyAlignment="1">
      <alignment horizontal="center"/>
    </xf>
    <xf numFmtId="0" fontId="29" fillId="3" borderId="2" xfId="0" applyFont="1" applyFill="1" applyBorder="1" applyAlignment="1">
      <alignment horizontal="center" vertical="center"/>
    </xf>
    <xf numFmtId="0" fontId="2" fillId="3" borderId="6" xfId="0" applyFont="1" applyFill="1" applyBorder="1" applyAlignment="1">
      <alignment horizontal="center"/>
    </xf>
    <xf numFmtId="0" fontId="6" fillId="0" borderId="2" xfId="0" applyFont="1" applyBorder="1" applyAlignment="1">
      <alignment horizontal="center"/>
    </xf>
    <xf numFmtId="0" fontId="2" fillId="2" borderId="6" xfId="0" applyFont="1" applyFill="1" applyBorder="1" applyAlignment="1">
      <alignment horizontal="center"/>
    </xf>
    <xf numFmtId="0" fontId="27" fillId="2" borderId="0" xfId="0"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EFFD"/>
      <color rgb="FFFFDD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8</xdr:col>
      <xdr:colOff>358140</xdr:colOff>
      <xdr:row>16</xdr:row>
      <xdr:rowOff>313508</xdr:rowOff>
    </xdr:from>
    <xdr:to>
      <xdr:col>12</xdr:col>
      <xdr:colOff>354874</xdr:colOff>
      <xdr:row>23</xdr:row>
      <xdr:rowOff>152835</xdr:rowOff>
    </xdr:to>
    <xdr:pic>
      <xdr:nvPicPr>
        <xdr:cNvPr id="3" name="Picture 2">
          <a:extLst>
            <a:ext uri="{FF2B5EF4-FFF2-40B4-BE49-F238E27FC236}">
              <a16:creationId xmlns:a16="http://schemas.microsoft.com/office/drawing/2014/main" id="{30D99FF7-0FC1-4D2F-BB1F-DF754DEFFA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34397" y="4450079"/>
          <a:ext cx="2141220" cy="1374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268988</xdr:colOff>
      <xdr:row>0</xdr:row>
      <xdr:rowOff>0</xdr:rowOff>
    </xdr:from>
    <xdr:to>
      <xdr:col>22</xdr:col>
      <xdr:colOff>1196340</xdr:colOff>
      <xdr:row>3</xdr:row>
      <xdr:rowOff>53340</xdr:rowOff>
    </xdr:to>
    <xdr:pic>
      <xdr:nvPicPr>
        <xdr:cNvPr id="2" name="Picture 1">
          <a:extLst>
            <a:ext uri="{FF2B5EF4-FFF2-40B4-BE49-F238E27FC236}">
              <a16:creationId xmlns:a16="http://schemas.microsoft.com/office/drawing/2014/main" id="{5CF2396D-BAE2-45ED-B078-0B1FEB8BD9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3728" y="0"/>
          <a:ext cx="1613152" cy="1043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266700</xdr:colOff>
      <xdr:row>0</xdr:row>
      <xdr:rowOff>15240</xdr:rowOff>
    </xdr:from>
    <xdr:to>
      <xdr:col>22</xdr:col>
      <xdr:colOff>1194052</xdr:colOff>
      <xdr:row>3</xdr:row>
      <xdr:rowOff>68580</xdr:rowOff>
    </xdr:to>
    <xdr:pic>
      <xdr:nvPicPr>
        <xdr:cNvPr id="2" name="Picture 1">
          <a:extLst>
            <a:ext uri="{FF2B5EF4-FFF2-40B4-BE49-F238E27FC236}">
              <a16:creationId xmlns:a16="http://schemas.microsoft.com/office/drawing/2014/main" id="{DCE63630-960B-4F03-919E-9E5D012F3D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1440" y="15240"/>
          <a:ext cx="1613152" cy="10439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236220</xdr:colOff>
      <xdr:row>0</xdr:row>
      <xdr:rowOff>7620</xdr:rowOff>
    </xdr:from>
    <xdr:to>
      <xdr:col>18</xdr:col>
      <xdr:colOff>1178812</xdr:colOff>
      <xdr:row>3</xdr:row>
      <xdr:rowOff>129540</xdr:rowOff>
    </xdr:to>
    <xdr:pic>
      <xdr:nvPicPr>
        <xdr:cNvPr id="2" name="Picture 1">
          <a:extLst>
            <a:ext uri="{FF2B5EF4-FFF2-40B4-BE49-F238E27FC236}">
              <a16:creationId xmlns:a16="http://schemas.microsoft.com/office/drawing/2014/main" id="{D4AEABD7-0FA7-47D4-8719-DDD1571C70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4680" y="7620"/>
          <a:ext cx="1613152" cy="10439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4956313</xdr:colOff>
      <xdr:row>25</xdr:row>
      <xdr:rowOff>33130</xdr:rowOff>
    </xdr:from>
    <xdr:to>
      <xdr:col>0</xdr:col>
      <xdr:colOff>8617432</xdr:colOff>
      <xdr:row>30</xdr:row>
      <xdr:rowOff>42241</xdr:rowOff>
    </xdr:to>
    <xdr:pic>
      <xdr:nvPicPr>
        <xdr:cNvPr id="2" name="Picture 1">
          <a:extLst>
            <a:ext uri="{FF2B5EF4-FFF2-40B4-BE49-F238E27FC236}">
              <a16:creationId xmlns:a16="http://schemas.microsoft.com/office/drawing/2014/main" id="{B539901B-9ADB-42C5-BCF6-531EBA9D6D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6313" y="14290150"/>
          <a:ext cx="3661119" cy="1159731"/>
        </a:xfrm>
        <a:prstGeom prst="rect">
          <a:avLst/>
        </a:prstGeom>
      </xdr:spPr>
    </xdr:pic>
    <xdr:clientData/>
  </xdr:twoCellAnchor>
  <xdr:twoCellAnchor editAs="oneCell">
    <xdr:from>
      <xdr:col>0</xdr:col>
      <xdr:colOff>3750365</xdr:colOff>
      <xdr:row>24</xdr:row>
      <xdr:rowOff>159026</xdr:rowOff>
    </xdr:from>
    <xdr:to>
      <xdr:col>0</xdr:col>
      <xdr:colOff>4749388</xdr:colOff>
      <xdr:row>30</xdr:row>
      <xdr:rowOff>172542</xdr:rowOff>
    </xdr:to>
    <xdr:pic>
      <xdr:nvPicPr>
        <xdr:cNvPr id="3" name="Picture 2">
          <a:extLst>
            <a:ext uri="{FF2B5EF4-FFF2-40B4-BE49-F238E27FC236}">
              <a16:creationId xmlns:a16="http://schemas.microsoft.com/office/drawing/2014/main" id="{D664FD77-66BE-436C-9D5E-B999E0A09B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50365" y="14202686"/>
          <a:ext cx="999023" cy="1377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laketomahawk.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ngie@laketomahaw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6"/>
  <sheetViews>
    <sheetView tabSelected="1" zoomScale="70" zoomScaleNormal="70" workbookViewId="0">
      <selection activeCell="Q19" sqref="Q19"/>
    </sheetView>
  </sheetViews>
  <sheetFormatPr defaultRowHeight="13.2"/>
  <cols>
    <col min="1" max="1" width="24.5546875" customWidth="1"/>
    <col min="2" max="2" width="12.21875" customWidth="1"/>
    <col min="3" max="3" width="12.44140625" customWidth="1"/>
    <col min="4" max="4" width="10.88671875" customWidth="1"/>
    <col min="5" max="5" width="7.77734375" bestFit="1" customWidth="1"/>
    <col min="6" max="6" width="6.77734375" customWidth="1"/>
    <col min="7" max="7" width="6.21875" style="1" customWidth="1"/>
    <col min="8" max="8" width="6.21875" customWidth="1"/>
    <col min="9" max="9" width="8" customWidth="1"/>
    <col min="10" max="10" width="6.21875" customWidth="1"/>
    <col min="11" max="11" width="9.44140625" customWidth="1"/>
    <col min="12" max="12" width="7.5546875" customWidth="1"/>
    <col min="13" max="13" width="10" customWidth="1"/>
    <col min="14" max="14" width="10.44140625" customWidth="1"/>
    <col min="15" max="15" width="6.77734375" customWidth="1"/>
    <col min="16" max="16" width="5.21875" customWidth="1"/>
    <col min="17" max="17" width="5.44140625" customWidth="1"/>
    <col min="18" max="18" width="5.21875" customWidth="1"/>
    <col min="19" max="19" width="5.44140625" customWidth="1"/>
    <col min="20" max="20" width="29" bestFit="1" customWidth="1"/>
    <col min="21" max="21" width="6.21875" customWidth="1"/>
    <col min="22" max="22" width="7.77734375" customWidth="1"/>
    <col min="23" max="23" width="5.77734375" customWidth="1"/>
    <col min="24" max="24" width="5.5546875" customWidth="1"/>
    <col min="25" max="25" width="6.21875" customWidth="1"/>
    <col min="26" max="26" width="6.77734375" customWidth="1"/>
  </cols>
  <sheetData>
    <row r="1" spans="1:27" ht="39" customHeight="1">
      <c r="A1" s="118" t="s">
        <v>127</v>
      </c>
      <c r="B1" s="118"/>
      <c r="C1" s="112" t="s">
        <v>68</v>
      </c>
      <c r="D1" s="112"/>
      <c r="E1" s="112"/>
      <c r="F1" s="112"/>
      <c r="G1" s="112"/>
      <c r="H1" s="112"/>
      <c r="I1" s="113" t="s">
        <v>128</v>
      </c>
      <c r="J1" s="113"/>
      <c r="K1" s="113"/>
      <c r="L1" s="113"/>
      <c r="M1" s="113"/>
      <c r="O1" s="120" t="s">
        <v>125</v>
      </c>
      <c r="P1" s="121"/>
      <c r="Q1" s="121"/>
      <c r="R1" s="121"/>
      <c r="S1" s="122"/>
    </row>
    <row r="2" spans="1:27" ht="27.75" customHeight="1">
      <c r="A2" s="10" t="s">
        <v>20</v>
      </c>
      <c r="B2" s="115"/>
      <c r="C2" s="115"/>
      <c r="D2" s="115"/>
      <c r="E2" s="115"/>
      <c r="F2" s="115"/>
      <c r="G2" s="115"/>
      <c r="H2" s="115"/>
      <c r="I2" s="113" t="s">
        <v>126</v>
      </c>
      <c r="J2" s="113"/>
      <c r="K2" s="113"/>
      <c r="L2" s="113"/>
      <c r="M2" s="113"/>
      <c r="O2" s="123" t="s">
        <v>124</v>
      </c>
      <c r="P2" s="123"/>
      <c r="Q2" s="123"/>
      <c r="R2" s="123"/>
      <c r="S2" s="123"/>
      <c r="W2" s="2"/>
      <c r="X2" s="2"/>
      <c r="Y2" s="2"/>
      <c r="Z2" s="2"/>
      <c r="AA2" s="2"/>
    </row>
    <row r="3" spans="1:27" ht="27.75" customHeight="1">
      <c r="A3" s="10" t="s">
        <v>0</v>
      </c>
      <c r="B3" s="115"/>
      <c r="C3" s="115"/>
      <c r="D3" s="115"/>
      <c r="E3" s="115"/>
      <c r="F3" s="115"/>
      <c r="G3" s="115"/>
      <c r="H3" s="115"/>
      <c r="I3" s="114" t="s">
        <v>144</v>
      </c>
      <c r="J3" s="114"/>
      <c r="K3" s="114"/>
      <c r="L3" s="114"/>
      <c r="M3" s="114"/>
      <c r="N3" s="98"/>
      <c r="O3" s="97" t="s">
        <v>103</v>
      </c>
      <c r="P3" s="97"/>
      <c r="Q3" s="119"/>
      <c r="R3" s="119"/>
      <c r="S3" s="119"/>
      <c r="W3" s="2"/>
      <c r="X3" s="2"/>
      <c r="Y3" s="2"/>
      <c r="Z3" s="2"/>
      <c r="AA3" s="2"/>
    </row>
    <row r="4" spans="1:27" ht="27.75" customHeight="1">
      <c r="A4" s="13" t="s">
        <v>21</v>
      </c>
      <c r="B4" s="115"/>
      <c r="C4" s="115"/>
      <c r="D4" s="115"/>
      <c r="E4" s="115"/>
      <c r="F4" s="115"/>
      <c r="G4" s="115"/>
      <c r="H4" s="115"/>
      <c r="I4" s="114" t="s">
        <v>129</v>
      </c>
      <c r="J4" s="114"/>
      <c r="K4" s="114"/>
      <c r="L4" s="114"/>
      <c r="M4" s="114"/>
      <c r="N4" s="114"/>
      <c r="O4" s="97" t="s">
        <v>104</v>
      </c>
      <c r="P4" s="97"/>
      <c r="Q4" s="124">
        <f ca="1">TODAY( )</f>
        <v>43509</v>
      </c>
      <c r="R4" s="125"/>
      <c r="S4" s="125"/>
      <c r="W4" s="2"/>
      <c r="X4" s="2"/>
      <c r="Y4" s="2"/>
      <c r="Z4" s="2"/>
      <c r="AA4" s="2"/>
    </row>
    <row r="5" spans="1:27" ht="23.25" customHeight="1">
      <c r="A5" s="12" t="s">
        <v>1</v>
      </c>
      <c r="B5" s="115"/>
      <c r="C5" s="115"/>
      <c r="D5" s="115"/>
      <c r="E5" s="115"/>
      <c r="F5" s="115"/>
      <c r="G5" s="115"/>
      <c r="H5" s="115"/>
      <c r="I5" s="117"/>
      <c r="J5" s="117"/>
      <c r="K5" s="117"/>
      <c r="L5" s="117"/>
      <c r="M5" s="117"/>
      <c r="W5" s="2"/>
      <c r="X5" s="2"/>
      <c r="Y5" s="2"/>
      <c r="Z5" s="2"/>
      <c r="AA5" s="2"/>
    </row>
    <row r="6" spans="1:27" ht="15.75" customHeight="1">
      <c r="A6" s="2"/>
      <c r="B6" s="2"/>
      <c r="C6" s="2"/>
      <c r="D6" s="2"/>
      <c r="E6" s="2"/>
      <c r="F6" s="2"/>
      <c r="G6" s="3"/>
      <c r="H6" s="2"/>
      <c r="I6" s="117"/>
      <c r="J6" s="117"/>
      <c r="K6" s="117"/>
      <c r="L6" s="117"/>
      <c r="M6" s="117"/>
      <c r="W6" s="2"/>
      <c r="X6" s="2"/>
      <c r="Y6" s="2"/>
      <c r="Z6" s="2"/>
      <c r="AA6" s="2"/>
    </row>
    <row r="7" spans="1:27" ht="15.75" customHeight="1">
      <c r="A7" t="s">
        <v>65</v>
      </c>
      <c r="B7" s="2"/>
      <c r="C7" s="2"/>
      <c r="D7" s="2"/>
      <c r="E7" s="2"/>
      <c r="F7" s="2"/>
      <c r="G7" s="3"/>
      <c r="H7" s="2"/>
      <c r="I7" s="4"/>
      <c r="J7" s="4"/>
      <c r="K7" s="2"/>
      <c r="L7" s="2"/>
      <c r="W7" s="2"/>
      <c r="X7" s="2"/>
      <c r="Y7" s="2"/>
      <c r="Z7" s="2"/>
      <c r="AA7" s="2"/>
    </row>
    <row r="8" spans="1:27" ht="15.75" customHeight="1">
      <c r="A8" t="s">
        <v>22</v>
      </c>
      <c r="B8" s="2"/>
      <c r="C8" s="2"/>
      <c r="D8" s="2"/>
      <c r="E8" s="2"/>
      <c r="F8" s="2"/>
      <c r="G8" s="3"/>
      <c r="H8" s="2"/>
      <c r="I8" s="4"/>
      <c r="J8" s="4"/>
      <c r="K8" s="2"/>
      <c r="L8" s="2"/>
      <c r="W8" s="2"/>
      <c r="X8" s="2"/>
      <c r="Y8" s="2"/>
      <c r="Z8" s="2"/>
      <c r="AA8" s="2"/>
    </row>
    <row r="9" spans="1:27" ht="15.75" customHeight="1">
      <c r="A9" t="s">
        <v>23</v>
      </c>
      <c r="B9" s="2"/>
      <c r="C9" s="2"/>
      <c r="D9" s="2"/>
      <c r="E9" s="2"/>
      <c r="F9" s="2"/>
      <c r="G9" s="3"/>
      <c r="H9" s="2"/>
      <c r="I9" s="4"/>
      <c r="J9" s="4"/>
      <c r="K9" s="2"/>
      <c r="L9" s="2"/>
      <c r="W9" s="2"/>
      <c r="X9" s="2"/>
      <c r="Y9" s="2"/>
      <c r="Z9" s="2"/>
      <c r="AA9" s="2"/>
    </row>
    <row r="10" spans="1:27" ht="15.75" customHeight="1">
      <c r="A10" t="s">
        <v>27</v>
      </c>
      <c r="B10" s="2"/>
      <c r="C10" s="2"/>
      <c r="D10" s="2"/>
      <c r="E10" s="2"/>
      <c r="F10" s="2"/>
      <c r="G10" s="3"/>
      <c r="H10" s="2"/>
      <c r="I10" s="4"/>
      <c r="J10" s="4"/>
      <c r="K10" s="2"/>
      <c r="L10" s="2"/>
      <c r="W10" s="2"/>
      <c r="X10" s="2"/>
      <c r="Y10" s="2"/>
      <c r="Z10" s="2"/>
      <c r="AA10" s="2"/>
    </row>
    <row r="11" spans="1:27" ht="15" customHeight="1">
      <c r="B11" s="2"/>
      <c r="C11" s="2"/>
      <c r="D11" s="2"/>
      <c r="E11" s="2"/>
      <c r="F11" s="2"/>
      <c r="G11" s="3"/>
      <c r="H11" s="2"/>
      <c r="I11" s="4"/>
      <c r="J11" s="4"/>
      <c r="K11" s="2"/>
      <c r="L11" s="2"/>
      <c r="W11" s="2"/>
      <c r="X11" s="2"/>
      <c r="Y11" s="2"/>
      <c r="Z11" s="2"/>
      <c r="AA11" s="2"/>
    </row>
    <row r="12" spans="1:27" ht="26.4">
      <c r="A12" s="51" t="s">
        <v>34</v>
      </c>
      <c r="B12" s="99" t="s">
        <v>31</v>
      </c>
      <c r="C12" s="100" t="s">
        <v>64</v>
      </c>
      <c r="D12" s="101" t="s">
        <v>32</v>
      </c>
      <c r="E12" s="101" t="s">
        <v>33</v>
      </c>
      <c r="F12" s="101" t="s">
        <v>74</v>
      </c>
      <c r="G12" s="3"/>
      <c r="H12" s="2"/>
      <c r="I12" s="116" t="s">
        <v>123</v>
      </c>
      <c r="J12" s="116"/>
      <c r="K12" s="116"/>
      <c r="L12" s="116"/>
      <c r="M12" s="116"/>
      <c r="W12" s="2"/>
      <c r="X12" s="2"/>
      <c r="Y12" s="2"/>
      <c r="Z12" s="2"/>
      <c r="AA12" s="2"/>
    </row>
    <row r="13" spans="1:27" ht="15.75" customHeight="1">
      <c r="A13" s="51" t="s">
        <v>28</v>
      </c>
      <c r="B13" s="5"/>
      <c r="C13" s="49">
        <f>B13*50</f>
        <v>0</v>
      </c>
      <c r="D13" s="49">
        <v>0</v>
      </c>
      <c r="E13" s="19"/>
      <c r="F13" s="5"/>
      <c r="G13" s="3"/>
      <c r="H13" s="2"/>
      <c r="I13" s="116"/>
      <c r="J13" s="116"/>
      <c r="K13" s="116"/>
      <c r="L13" s="116"/>
      <c r="M13" s="116"/>
      <c r="W13" s="2"/>
      <c r="X13" s="2"/>
      <c r="Y13" s="2"/>
      <c r="Z13" s="2"/>
      <c r="AA13" s="2"/>
    </row>
    <row r="14" spans="1:27" ht="15.75" customHeight="1">
      <c r="A14" s="51" t="s">
        <v>29</v>
      </c>
      <c r="B14" s="18"/>
      <c r="C14" s="50">
        <f>B14*50</f>
        <v>0</v>
      </c>
      <c r="D14" s="50">
        <v>0</v>
      </c>
      <c r="E14" s="19"/>
      <c r="F14" s="5"/>
      <c r="G14" s="3"/>
      <c r="H14" s="2"/>
      <c r="I14" s="116"/>
      <c r="J14" s="116"/>
      <c r="K14" s="116"/>
      <c r="L14" s="116"/>
      <c r="M14" s="116"/>
      <c r="W14" s="2"/>
      <c r="X14" s="2"/>
      <c r="Y14" s="2"/>
      <c r="Z14" s="2"/>
      <c r="AA14" s="2"/>
    </row>
    <row r="15" spans="1:27" ht="15.75" customHeight="1">
      <c r="A15" s="51" t="s">
        <v>30</v>
      </c>
      <c r="B15" s="69">
        <f>SUM(B13+B14)</f>
        <v>0</v>
      </c>
      <c r="C15" s="68">
        <f>SUM(C13:C14)</f>
        <v>0</v>
      </c>
      <c r="D15" s="68">
        <f>SUM(D13:D14)</f>
        <v>0</v>
      </c>
      <c r="E15" s="73"/>
      <c r="F15" s="73"/>
      <c r="G15" s="3"/>
      <c r="H15" s="2"/>
      <c r="I15" s="116"/>
      <c r="J15" s="116"/>
      <c r="K15" s="116"/>
      <c r="L15" s="116"/>
      <c r="M15" s="116"/>
      <c r="W15" s="2"/>
      <c r="X15" s="2"/>
      <c r="Y15" s="2"/>
      <c r="Z15" s="2"/>
      <c r="AA15" s="2"/>
    </row>
    <row r="16" spans="1:27" ht="15.75" customHeight="1">
      <c r="A16" s="51"/>
      <c r="B16" s="5"/>
      <c r="D16" s="5"/>
      <c r="E16" s="2"/>
      <c r="F16" s="2"/>
      <c r="G16" s="3"/>
      <c r="H16" s="2"/>
      <c r="I16" s="4"/>
      <c r="J16" s="4"/>
      <c r="K16" s="2"/>
      <c r="L16" s="2"/>
      <c r="W16" s="2"/>
      <c r="X16" s="2"/>
      <c r="Y16" s="2"/>
      <c r="Z16" s="2"/>
      <c r="AA16" s="2"/>
    </row>
    <row r="17" spans="1:29" ht="28.5" customHeight="1">
      <c r="A17" s="51" t="s">
        <v>35</v>
      </c>
      <c r="B17" s="5" t="s">
        <v>30</v>
      </c>
      <c r="C17" t="s">
        <v>45</v>
      </c>
      <c r="D17" s="5" t="s">
        <v>33</v>
      </c>
      <c r="E17" s="71" t="s">
        <v>74</v>
      </c>
      <c r="F17" s="2"/>
      <c r="G17" s="3"/>
      <c r="H17" s="2"/>
      <c r="I17" s="4"/>
      <c r="J17" s="4"/>
      <c r="K17" s="2"/>
      <c r="L17" s="2"/>
      <c r="W17" s="2"/>
      <c r="X17" s="2"/>
      <c r="Y17" s="2"/>
      <c r="Z17" s="2"/>
      <c r="AA17" s="2"/>
    </row>
    <row r="18" spans="1:29" ht="15.75" customHeight="1">
      <c r="A18" s="51" t="s">
        <v>121</v>
      </c>
      <c r="B18" s="5"/>
      <c r="C18" s="49">
        <f>B18*225</f>
        <v>0</v>
      </c>
      <c r="D18" s="8"/>
      <c r="E18" s="71"/>
      <c r="F18" s="2"/>
      <c r="G18" s="3"/>
      <c r="H18" s="2"/>
      <c r="I18" s="4"/>
      <c r="J18" s="4"/>
      <c r="K18" s="2"/>
      <c r="L18" s="2"/>
      <c r="W18" s="2"/>
      <c r="X18" s="2"/>
      <c r="Y18" s="2"/>
      <c r="Z18" s="2"/>
      <c r="AA18" s="2"/>
    </row>
    <row r="19" spans="1:29" ht="15.75" customHeight="1">
      <c r="A19" s="51" t="s">
        <v>122</v>
      </c>
      <c r="B19" s="5"/>
      <c r="C19" s="49">
        <f>B19*250</f>
        <v>0</v>
      </c>
      <c r="D19" s="8"/>
      <c r="E19" s="5"/>
      <c r="F19" s="2"/>
      <c r="G19" s="3"/>
      <c r="H19" s="2"/>
      <c r="I19" s="4"/>
      <c r="J19" s="4"/>
      <c r="K19" s="2"/>
      <c r="L19" s="2"/>
      <c r="W19" s="2"/>
      <c r="X19" s="2"/>
      <c r="Y19" s="2"/>
      <c r="Z19" s="2"/>
      <c r="AA19" s="2"/>
    </row>
    <row r="20" spans="1:29" ht="15.75" customHeight="1">
      <c r="A20" s="51" t="s">
        <v>37</v>
      </c>
      <c r="B20" s="2"/>
      <c r="C20" s="49">
        <f>-D15</f>
        <v>0</v>
      </c>
      <c r="D20" s="19"/>
      <c r="E20" s="19"/>
      <c r="F20" s="2"/>
      <c r="G20" s="3"/>
      <c r="H20" s="2"/>
      <c r="I20" s="4"/>
      <c r="J20" s="4"/>
      <c r="K20" s="2"/>
      <c r="L20" s="2"/>
      <c r="W20" s="2"/>
      <c r="X20" s="2"/>
      <c r="Y20" s="2"/>
      <c r="Z20" s="2"/>
      <c r="AA20" s="2"/>
    </row>
    <row r="21" spans="1:29" ht="15.75" customHeight="1">
      <c r="A21" s="51" t="s">
        <v>38</v>
      </c>
      <c r="B21" s="2"/>
      <c r="C21" s="49">
        <v>0</v>
      </c>
      <c r="D21" s="8"/>
      <c r="E21" s="2"/>
      <c r="F21" s="2"/>
      <c r="G21" s="3"/>
      <c r="H21" s="2"/>
      <c r="I21" s="4"/>
      <c r="J21" s="4"/>
      <c r="K21" s="2"/>
      <c r="L21" s="2"/>
      <c r="W21" s="2"/>
      <c r="X21" s="2"/>
      <c r="Y21" s="2"/>
      <c r="Z21" s="2"/>
      <c r="AA21" s="2"/>
    </row>
    <row r="22" spans="1:29" ht="15.75" customHeight="1">
      <c r="A22" s="51" t="s">
        <v>38</v>
      </c>
      <c r="B22" s="2"/>
      <c r="C22" s="49">
        <v>0</v>
      </c>
      <c r="D22" s="2"/>
      <c r="E22" s="2"/>
      <c r="F22" s="2"/>
      <c r="G22" s="3"/>
      <c r="H22" s="2"/>
      <c r="I22" s="4"/>
      <c r="J22" s="4"/>
      <c r="K22" s="2"/>
      <c r="L22" s="2"/>
      <c r="W22" s="2"/>
      <c r="X22" s="2"/>
      <c r="Y22" s="2"/>
      <c r="Z22" s="2"/>
      <c r="AA22" s="2"/>
    </row>
    <row r="23" spans="1:29" ht="15.75" customHeight="1">
      <c r="A23" s="51" t="s">
        <v>38</v>
      </c>
      <c r="B23" s="17"/>
      <c r="C23" s="50">
        <v>0</v>
      </c>
      <c r="D23" s="17"/>
      <c r="E23" s="2"/>
      <c r="F23" s="2"/>
      <c r="G23" s="3"/>
      <c r="H23" s="2"/>
      <c r="I23" s="4"/>
      <c r="J23" s="4"/>
      <c r="K23" s="2"/>
      <c r="L23" s="2"/>
      <c r="W23" s="2"/>
      <c r="X23" s="2"/>
      <c r="Y23" s="2"/>
      <c r="Z23" s="2"/>
      <c r="AA23" s="2"/>
    </row>
    <row r="24" spans="1:29">
      <c r="A24" s="51" t="s">
        <v>36</v>
      </c>
      <c r="B24" s="67"/>
      <c r="C24" s="68">
        <f>SUM(C18:C23)</f>
        <v>0</v>
      </c>
      <c r="D24" s="67"/>
      <c r="E24" s="73"/>
      <c r="F24" s="73"/>
    </row>
    <row r="25" spans="1:29">
      <c r="C25" s="5"/>
    </row>
    <row r="27" spans="1:29">
      <c r="A27" s="16"/>
      <c r="B27" s="14" t="s">
        <v>9</v>
      </c>
      <c r="C27" s="14" t="s">
        <v>10</v>
      </c>
      <c r="D27" s="14" t="s">
        <v>11</v>
      </c>
      <c r="E27" s="14" t="s">
        <v>12</v>
      </c>
      <c r="F27" s="15" t="s">
        <v>13</v>
      </c>
      <c r="G27" s="14" t="s">
        <v>14</v>
      </c>
      <c r="H27" s="14" t="s">
        <v>18</v>
      </c>
      <c r="I27" s="14" t="s">
        <v>19</v>
      </c>
      <c r="J27" s="14" t="s">
        <v>8</v>
      </c>
    </row>
    <row r="28" spans="1:29">
      <c r="A28" s="52" t="s">
        <v>26</v>
      </c>
      <c r="B28" s="66">
        <f>'Female Campers'!X94+'Male Campers'!X94</f>
        <v>0</v>
      </c>
      <c r="C28" s="66">
        <f>'Female Campers'!Y94+'Male Campers'!Y94</f>
        <v>0</v>
      </c>
      <c r="D28" s="66">
        <f>'Female Campers'!Z94+'Male Campers'!Z94</f>
        <v>0</v>
      </c>
      <c r="E28" s="66">
        <f>'Female Campers'!AA94+'Male Campers'!AA94</f>
        <v>0</v>
      </c>
      <c r="F28" s="66">
        <f>'Female Campers'!AB94+'Male Campers'!AB94</f>
        <v>0</v>
      </c>
      <c r="G28" s="66">
        <f>'Female Campers'!AC94+'Male Campers'!AC94</f>
        <v>0</v>
      </c>
      <c r="H28" s="66">
        <f>'Female Campers'!AD94+'Male Campers'!AD94</f>
        <v>0</v>
      </c>
      <c r="I28" s="66">
        <f>'Female Campers'!AE94+'Male Campers'!AE94</f>
        <v>0</v>
      </c>
      <c r="J28" s="67">
        <f>SUM(A28:I28)</f>
        <v>0</v>
      </c>
    </row>
    <row r="29" spans="1:29" s="2" customFormat="1"/>
    <row r="30" spans="1:29" ht="25.35" customHeight="1">
      <c r="F30" s="111" t="s">
        <v>76</v>
      </c>
      <c r="G30" s="111"/>
      <c r="H30" s="111"/>
      <c r="I30" s="111"/>
      <c r="J30" s="111"/>
      <c r="K30" s="111"/>
      <c r="L30" s="66">
        <f>$J$28-'Female Campers'!AE96-'Male Campers'!AE96</f>
        <v>0</v>
      </c>
      <c r="Y30" s="2"/>
      <c r="Z30" s="2"/>
      <c r="AA30" s="2"/>
      <c r="AB30" s="2"/>
      <c r="AC30" s="2"/>
    </row>
    <row r="31" spans="1:29">
      <c r="F31" s="111" t="s">
        <v>75</v>
      </c>
      <c r="G31" s="111"/>
      <c r="H31" s="111"/>
      <c r="I31" s="111"/>
      <c r="J31" s="111"/>
      <c r="K31" s="111"/>
      <c r="L31" s="66">
        <f>C15-'Female Campers'!U92-'Male Campers'!V92</f>
        <v>0</v>
      </c>
    </row>
    <row r="38" spans="23:23">
      <c r="W38" s="5"/>
    </row>
    <row r="42" spans="23:23">
      <c r="W42" s="5"/>
    </row>
    <row r="58" s="8" customFormat="1" ht="12.75" customHeight="1"/>
    <row r="78" spans="1:11">
      <c r="A78" s="5"/>
      <c r="H78" s="6"/>
      <c r="K78" s="7"/>
    </row>
    <row r="82" spans="7:7">
      <c r="G82"/>
    </row>
    <row r="83" spans="7:7">
      <c r="G83"/>
    </row>
    <row r="84" spans="7:7">
      <c r="G84"/>
    </row>
    <row r="100" spans="20:20">
      <c r="T100" t="s">
        <v>66</v>
      </c>
    </row>
    <row r="101" spans="20:20">
      <c r="T101" t="s">
        <v>67</v>
      </c>
    </row>
    <row r="102" spans="20:20">
      <c r="T102" t="s">
        <v>68</v>
      </c>
    </row>
    <row r="103" spans="20:20">
      <c r="T103" t="s">
        <v>69</v>
      </c>
    </row>
    <row r="104" spans="20:20">
      <c r="T104" t="s">
        <v>70</v>
      </c>
    </row>
    <row r="105" spans="20:20">
      <c r="T105" t="s">
        <v>71</v>
      </c>
    </row>
    <row r="106" spans="20:20">
      <c r="T106" t="s">
        <v>72</v>
      </c>
    </row>
  </sheetData>
  <mergeCells count="18">
    <mergeCell ref="Q3:S3"/>
    <mergeCell ref="O1:S1"/>
    <mergeCell ref="O2:S2"/>
    <mergeCell ref="Q4:S4"/>
    <mergeCell ref="F31:K31"/>
    <mergeCell ref="C1:H1"/>
    <mergeCell ref="I1:M1"/>
    <mergeCell ref="I2:M2"/>
    <mergeCell ref="I3:M3"/>
    <mergeCell ref="F30:K30"/>
    <mergeCell ref="B5:H5"/>
    <mergeCell ref="I12:M15"/>
    <mergeCell ref="I4:N4"/>
    <mergeCell ref="I5:M6"/>
    <mergeCell ref="A1:B1"/>
    <mergeCell ref="B2:H2"/>
    <mergeCell ref="B3:H3"/>
    <mergeCell ref="B4:H4"/>
  </mergeCells>
  <dataValidations disablePrompts="1" count="1">
    <dataValidation type="list" allowBlank="1" showInputMessage="1" showErrorMessage="1" sqref="C1" xr:uid="{00000000-0002-0000-0000-000000000000}">
      <formula1>$T$100:$T$106</formula1>
    </dataValidation>
  </dataValidations>
  <printOptions gridLines="1"/>
  <pageMargins left="0.5" right="0.5" top="1" bottom="0.5" header="0.5" footer="0.51180555555555596"/>
  <pageSetup firstPageNumber="0" orientation="landscape" r:id="rId1"/>
  <headerFooter alignWithMargins="0">
    <oddHeader>&amp;C&amp;"Arial,Bold"2019 Church Group Registration
SJBA Preteen Camp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67"/>
  <sheetViews>
    <sheetView zoomScaleNormal="100" zoomScaleSheetLayoutView="50" workbookViewId="0">
      <selection activeCell="Q2" sqref="Q2"/>
    </sheetView>
  </sheetViews>
  <sheetFormatPr defaultRowHeight="13.2"/>
  <cols>
    <col min="1" max="1" width="16.77734375" customWidth="1"/>
    <col min="2" max="2" width="17.44140625" customWidth="1"/>
    <col min="3" max="3" width="9.77734375" customWidth="1"/>
    <col min="4" max="4" width="4.21875" customWidth="1"/>
    <col min="5" max="5" width="3.21875" hidden="1" customWidth="1"/>
    <col min="6" max="6" width="3.5546875" style="9" hidden="1" customWidth="1"/>
    <col min="7" max="7" width="3.21875" style="9" customWidth="1"/>
    <col min="8" max="9" width="3.77734375" style="9" customWidth="1"/>
    <col min="10" max="10" width="4.21875" style="9" customWidth="1"/>
    <col min="11" max="11" width="5.21875" style="9" hidden="1" customWidth="1"/>
    <col min="12" max="12" width="5" style="9" hidden="1" customWidth="1"/>
    <col min="13" max="13" width="5.5546875" style="9" hidden="1" customWidth="1"/>
    <col min="14" max="14" width="4.5546875" style="9" hidden="1" customWidth="1"/>
    <col min="15" max="15" width="5.5546875" style="9" hidden="1" customWidth="1"/>
    <col min="16" max="16" width="11.6640625" customWidth="1"/>
    <col min="17" max="17" width="5.77734375" style="1" customWidth="1"/>
    <col min="18" max="18" width="4.21875" customWidth="1"/>
    <col min="19" max="20" width="7.77734375" customWidth="1"/>
    <col min="21" max="21" width="8.109375" customWidth="1"/>
    <col min="22" max="22" width="10" customWidth="1"/>
    <col min="23" max="23" width="24" customWidth="1"/>
    <col min="24" max="24" width="4.88671875" customWidth="1"/>
    <col min="25" max="25" width="4.44140625" customWidth="1"/>
    <col min="26" max="26" width="5.33203125" customWidth="1"/>
    <col min="27" max="27" width="5.6640625" customWidth="1"/>
    <col min="28" max="28" width="5.21875" customWidth="1"/>
    <col min="29" max="30" width="6.21875" customWidth="1"/>
    <col min="31" max="31" width="6.5546875" customWidth="1"/>
    <col min="32" max="32" width="7.109375" customWidth="1"/>
    <col min="33" max="33" width="6.109375" customWidth="1"/>
    <col min="34" max="34" width="7.6640625" customWidth="1"/>
    <col min="35" max="35" width="5.6640625" customWidth="1"/>
    <col min="36" max="36" width="6.77734375" customWidth="1"/>
  </cols>
  <sheetData>
    <row r="1" spans="1:37" ht="39.75" customHeight="1">
      <c r="A1" s="126" t="s">
        <v>112</v>
      </c>
      <c r="B1" s="126"/>
      <c r="C1" s="128" t="s">
        <v>68</v>
      </c>
      <c r="D1" s="128"/>
      <c r="E1" s="128"/>
      <c r="F1" s="128"/>
      <c r="G1" s="128"/>
      <c r="H1" s="128"/>
      <c r="I1" s="128"/>
      <c r="J1" s="128"/>
      <c r="K1" s="128"/>
      <c r="L1" s="128"/>
      <c r="M1" s="128"/>
      <c r="N1" s="128"/>
      <c r="O1" s="33"/>
      <c r="P1" s="53" t="s">
        <v>43</v>
      </c>
      <c r="Q1" s="53"/>
      <c r="R1" s="34"/>
      <c r="S1" s="20"/>
      <c r="T1" s="20"/>
      <c r="U1" s="117"/>
      <c r="V1" s="117"/>
      <c r="W1" s="117"/>
    </row>
    <row r="2" spans="1:37" ht="22.5" customHeight="1">
      <c r="A2" s="21" t="s">
        <v>20</v>
      </c>
      <c r="B2" s="22"/>
      <c r="C2" s="129"/>
      <c r="D2" s="129"/>
      <c r="E2" s="129"/>
      <c r="F2" s="129"/>
      <c r="G2" s="129"/>
      <c r="H2" s="129"/>
      <c r="I2" s="129"/>
      <c r="J2" s="129"/>
      <c r="K2" s="129"/>
      <c r="L2" s="129"/>
      <c r="M2" s="129"/>
      <c r="N2" s="129"/>
      <c r="O2" s="33"/>
      <c r="P2" s="9"/>
      <c r="Q2" s="31"/>
      <c r="R2" s="34"/>
      <c r="S2" s="20"/>
      <c r="T2" s="20"/>
      <c r="U2" s="20"/>
      <c r="V2" s="20"/>
      <c r="W2" s="20"/>
    </row>
    <row r="3" spans="1:37" ht="16.5" customHeight="1">
      <c r="A3" s="25" t="s">
        <v>78</v>
      </c>
      <c r="B3" s="31"/>
      <c r="C3" s="31"/>
      <c r="D3" s="31"/>
      <c r="E3" s="31"/>
      <c r="F3" s="33"/>
      <c r="G3" s="33"/>
      <c r="H3" s="33"/>
      <c r="I3" s="33"/>
      <c r="J3" s="33"/>
      <c r="K3" s="33"/>
      <c r="L3" s="33"/>
      <c r="M3" s="33"/>
      <c r="N3" s="33"/>
      <c r="O3" s="33"/>
      <c r="P3" s="9"/>
      <c r="Q3" s="31"/>
      <c r="R3" s="34"/>
      <c r="S3" s="20"/>
      <c r="T3" s="20"/>
      <c r="U3" s="20"/>
      <c r="V3" s="20"/>
      <c r="W3" s="20"/>
      <c r="X3" s="130" t="s">
        <v>107</v>
      </c>
      <c r="Y3" s="130"/>
      <c r="Z3" s="130"/>
      <c r="AA3" s="130"/>
      <c r="AB3" s="130"/>
      <c r="AC3" s="130"/>
      <c r="AD3" s="130"/>
      <c r="AE3" s="130"/>
    </row>
    <row r="4" spans="1:37" ht="30" customHeight="1">
      <c r="A4" s="90" t="s">
        <v>49</v>
      </c>
      <c r="B4" s="90" t="s">
        <v>50</v>
      </c>
      <c r="C4" s="36" t="s">
        <v>2</v>
      </c>
      <c r="D4" s="90" t="s">
        <v>79</v>
      </c>
      <c r="E4" s="36" t="s">
        <v>51</v>
      </c>
      <c r="F4" s="36" t="s">
        <v>52</v>
      </c>
      <c r="G4" s="36" t="s">
        <v>53</v>
      </c>
      <c r="H4" s="36" t="s">
        <v>54</v>
      </c>
      <c r="I4" s="36" t="s">
        <v>55</v>
      </c>
      <c r="J4" s="36" t="s">
        <v>56</v>
      </c>
      <c r="K4" s="36" t="s">
        <v>57</v>
      </c>
      <c r="L4" s="36" t="s">
        <v>58</v>
      </c>
      <c r="M4" s="36" t="s">
        <v>59</v>
      </c>
      <c r="N4" s="36" t="s">
        <v>60</v>
      </c>
      <c r="O4" s="36" t="s">
        <v>61</v>
      </c>
      <c r="P4" s="36" t="s">
        <v>108</v>
      </c>
      <c r="Q4" s="37" t="s">
        <v>3</v>
      </c>
      <c r="R4" s="36" t="s">
        <v>4</v>
      </c>
      <c r="S4" s="36" t="s">
        <v>47</v>
      </c>
      <c r="T4" s="36" t="s">
        <v>5</v>
      </c>
      <c r="U4" s="105" t="s">
        <v>77</v>
      </c>
      <c r="V4" s="90" t="s">
        <v>17</v>
      </c>
      <c r="W4" s="41" t="s">
        <v>105</v>
      </c>
      <c r="X4" s="8" t="s">
        <v>9</v>
      </c>
      <c r="Y4" s="8" t="s">
        <v>10</v>
      </c>
      <c r="Z4" s="8" t="s">
        <v>11</v>
      </c>
      <c r="AA4" s="8" t="s">
        <v>12</v>
      </c>
      <c r="AB4" s="8" t="s">
        <v>13</v>
      </c>
      <c r="AC4" s="8" t="s">
        <v>14</v>
      </c>
      <c r="AD4" s="8" t="s">
        <v>18</v>
      </c>
      <c r="AE4" s="8" t="s">
        <v>19</v>
      </c>
      <c r="AI4" s="2"/>
      <c r="AJ4" s="2"/>
      <c r="AK4" s="2"/>
    </row>
    <row r="5" spans="1:37">
      <c r="A5" s="11"/>
      <c r="B5" s="22"/>
      <c r="C5" s="22"/>
      <c r="D5" s="54"/>
      <c r="E5" s="86"/>
      <c r="F5" s="86"/>
      <c r="G5" s="55"/>
      <c r="H5" s="55"/>
      <c r="I5" s="55"/>
      <c r="J5" s="55"/>
      <c r="K5" s="87"/>
      <c r="L5" s="87"/>
      <c r="M5" s="87"/>
      <c r="N5" s="87"/>
      <c r="O5" s="87"/>
      <c r="P5" s="87"/>
      <c r="Q5" s="56"/>
      <c r="R5" s="54"/>
      <c r="S5" s="22"/>
      <c r="T5" s="22"/>
      <c r="U5" s="22"/>
      <c r="V5" s="22"/>
      <c r="W5" s="22"/>
      <c r="X5" s="22"/>
      <c r="Y5" s="22"/>
      <c r="Z5" s="22"/>
      <c r="AA5" s="22"/>
      <c r="AB5" s="22"/>
      <c r="AC5" s="22"/>
      <c r="AD5" s="22"/>
      <c r="AE5" s="22"/>
    </row>
    <row r="6" spans="1:37">
      <c r="A6" s="11"/>
      <c r="B6" s="22"/>
      <c r="C6" s="22"/>
      <c r="D6" s="54"/>
      <c r="E6" s="86"/>
      <c r="F6" s="86"/>
      <c r="G6" s="55"/>
      <c r="H6" s="55"/>
      <c r="I6" s="55"/>
      <c r="J6" s="55"/>
      <c r="K6" s="87"/>
      <c r="L6" s="87"/>
      <c r="M6" s="87"/>
      <c r="N6" s="87"/>
      <c r="O6" s="87"/>
      <c r="P6" s="87"/>
      <c r="Q6" s="56"/>
      <c r="R6" s="54"/>
      <c r="S6" s="22"/>
      <c r="T6" s="22"/>
      <c r="U6" s="22"/>
      <c r="V6" s="22"/>
      <c r="W6" s="22"/>
      <c r="X6" s="22"/>
      <c r="Y6" s="22"/>
      <c r="Z6" s="22"/>
      <c r="AA6" s="22"/>
      <c r="AB6" s="22"/>
      <c r="AC6" s="22"/>
      <c r="AD6" s="22"/>
      <c r="AE6" s="22"/>
    </row>
    <row r="7" spans="1:37">
      <c r="A7" s="11"/>
      <c r="B7" s="22"/>
      <c r="C7" s="22"/>
      <c r="D7" s="54"/>
      <c r="E7" s="86"/>
      <c r="F7" s="86"/>
      <c r="G7" s="55"/>
      <c r="H7" s="55"/>
      <c r="I7" s="55"/>
      <c r="J7" s="55"/>
      <c r="K7" s="87"/>
      <c r="L7" s="87"/>
      <c r="M7" s="87"/>
      <c r="N7" s="87"/>
      <c r="O7" s="87"/>
      <c r="P7" s="87"/>
      <c r="Q7" s="56"/>
      <c r="R7" s="54"/>
      <c r="S7" s="22"/>
      <c r="T7" s="22"/>
      <c r="U7" s="22"/>
      <c r="V7" s="22"/>
      <c r="W7" s="22"/>
      <c r="X7" s="22"/>
      <c r="Y7" s="22"/>
      <c r="Z7" s="22"/>
      <c r="AA7" s="22"/>
      <c r="AB7" s="22"/>
      <c r="AC7" s="22"/>
      <c r="AD7" s="22"/>
      <c r="AE7" s="22"/>
    </row>
    <row r="8" spans="1:37">
      <c r="A8" s="11"/>
      <c r="B8" s="22"/>
      <c r="C8" s="22"/>
      <c r="D8" s="54"/>
      <c r="E8" s="86"/>
      <c r="F8" s="86"/>
      <c r="G8" s="55"/>
      <c r="H8" s="55"/>
      <c r="I8" s="55"/>
      <c r="J8" s="55"/>
      <c r="K8" s="87"/>
      <c r="L8" s="87"/>
      <c r="M8" s="87"/>
      <c r="N8" s="87"/>
      <c r="O8" s="87"/>
      <c r="P8" s="87"/>
      <c r="Q8" s="56"/>
      <c r="R8" s="54"/>
      <c r="S8" s="22"/>
      <c r="T8" s="22"/>
      <c r="U8" s="22"/>
      <c r="V8" s="22"/>
      <c r="W8" s="22"/>
      <c r="X8" s="22"/>
      <c r="Y8" s="22"/>
      <c r="Z8" s="22"/>
      <c r="AA8" s="22"/>
      <c r="AB8" s="22"/>
      <c r="AC8" s="22"/>
      <c r="AD8" s="22"/>
      <c r="AE8" s="22"/>
    </row>
    <row r="9" spans="1:37">
      <c r="A9" s="11"/>
      <c r="B9" s="22"/>
      <c r="C9" s="22"/>
      <c r="D9" s="54"/>
      <c r="E9" s="86"/>
      <c r="F9" s="86"/>
      <c r="G9" s="55"/>
      <c r="H9" s="55"/>
      <c r="I9" s="55"/>
      <c r="J9" s="55"/>
      <c r="K9" s="87"/>
      <c r="L9" s="87"/>
      <c r="M9" s="87"/>
      <c r="N9" s="87"/>
      <c r="O9" s="87"/>
      <c r="P9" s="87"/>
      <c r="Q9" s="56"/>
      <c r="R9" s="57"/>
      <c r="S9" s="22"/>
      <c r="T9" s="22"/>
      <c r="U9" s="22"/>
      <c r="V9" s="22"/>
      <c r="W9" s="22"/>
      <c r="X9" s="22"/>
      <c r="Y9" s="22"/>
      <c r="Z9" s="22"/>
      <c r="AA9" s="22"/>
      <c r="AB9" s="22"/>
      <c r="AC9" s="22"/>
      <c r="AD9" s="22"/>
      <c r="AE9" s="22"/>
    </row>
    <row r="10" spans="1:37">
      <c r="A10" s="11"/>
      <c r="B10" s="22"/>
      <c r="C10" s="22"/>
      <c r="D10" s="54"/>
      <c r="E10" s="86"/>
      <c r="F10" s="86"/>
      <c r="G10" s="55"/>
      <c r="H10" s="55"/>
      <c r="I10" s="55"/>
      <c r="J10" s="55"/>
      <c r="K10" s="87"/>
      <c r="L10" s="87"/>
      <c r="M10" s="87"/>
      <c r="N10" s="87"/>
      <c r="O10" s="87"/>
      <c r="P10" s="87"/>
      <c r="Q10" s="56"/>
      <c r="R10" s="54"/>
      <c r="S10" s="22"/>
      <c r="T10" s="22"/>
      <c r="U10" s="22"/>
      <c r="V10" s="22"/>
      <c r="W10" s="22"/>
      <c r="X10" s="22"/>
      <c r="Y10" s="22"/>
      <c r="Z10" s="22"/>
      <c r="AA10" s="22"/>
      <c r="AB10" s="22"/>
      <c r="AC10" s="22"/>
      <c r="AD10" s="22"/>
      <c r="AE10" s="22"/>
    </row>
    <row r="11" spans="1:37">
      <c r="A11" s="11"/>
      <c r="B11" s="22"/>
      <c r="C11" s="22"/>
      <c r="D11" s="54"/>
      <c r="E11" s="86"/>
      <c r="F11" s="86"/>
      <c r="G11" s="55"/>
      <c r="H11" s="55"/>
      <c r="I11" s="55"/>
      <c r="J11" s="55"/>
      <c r="K11" s="87"/>
      <c r="L11" s="87"/>
      <c r="M11" s="87"/>
      <c r="N11" s="87"/>
      <c r="O11" s="87"/>
      <c r="P11" s="87"/>
      <c r="Q11" s="56"/>
      <c r="R11" s="54"/>
      <c r="S11" s="22"/>
      <c r="T11" s="22"/>
      <c r="U11" s="22"/>
      <c r="V11" s="22"/>
      <c r="W11" s="22"/>
      <c r="X11" s="22"/>
      <c r="Y11" s="22"/>
      <c r="Z11" s="22"/>
      <c r="AA11" s="22"/>
      <c r="AB11" s="22"/>
      <c r="AC11" s="22"/>
      <c r="AD11" s="22"/>
      <c r="AE11" s="22"/>
    </row>
    <row r="12" spans="1:37">
      <c r="A12" s="11"/>
      <c r="B12" s="22"/>
      <c r="C12" s="22"/>
      <c r="D12" s="54"/>
      <c r="E12" s="86"/>
      <c r="F12" s="86"/>
      <c r="G12" s="55"/>
      <c r="H12" s="55"/>
      <c r="I12" s="55"/>
      <c r="J12" s="55"/>
      <c r="K12" s="87"/>
      <c r="L12" s="87"/>
      <c r="M12" s="87"/>
      <c r="N12" s="87"/>
      <c r="O12" s="87"/>
      <c r="P12" s="87"/>
      <c r="Q12" s="56"/>
      <c r="R12" s="54"/>
      <c r="S12" s="22"/>
      <c r="T12" s="22"/>
      <c r="U12" s="22"/>
      <c r="V12" s="22"/>
      <c r="W12" s="22"/>
      <c r="X12" s="22"/>
      <c r="Y12" s="22"/>
      <c r="Z12" s="22"/>
      <c r="AA12" s="22"/>
      <c r="AB12" s="22"/>
      <c r="AC12" s="22"/>
      <c r="AD12" s="22"/>
      <c r="AE12" s="22"/>
      <c r="AI12" s="5"/>
    </row>
    <row r="13" spans="1:37">
      <c r="A13" s="11"/>
      <c r="B13" s="22"/>
      <c r="C13" s="22"/>
      <c r="D13" s="54"/>
      <c r="E13" s="86"/>
      <c r="F13" s="86"/>
      <c r="G13" s="55"/>
      <c r="H13" s="55"/>
      <c r="I13" s="55"/>
      <c r="J13" s="55"/>
      <c r="K13" s="87"/>
      <c r="L13" s="87"/>
      <c r="M13" s="87"/>
      <c r="N13" s="87"/>
      <c r="O13" s="87"/>
      <c r="P13" s="87"/>
      <c r="Q13" s="56"/>
      <c r="R13" s="54"/>
      <c r="S13" s="22"/>
      <c r="T13" s="22"/>
      <c r="U13" s="22"/>
      <c r="V13" s="22"/>
      <c r="W13" s="22"/>
      <c r="X13" s="22"/>
      <c r="Y13" s="22"/>
      <c r="Z13" s="22"/>
      <c r="AA13" s="22"/>
      <c r="AB13" s="22"/>
      <c r="AC13" s="22"/>
      <c r="AD13" s="22"/>
      <c r="AE13" s="22"/>
    </row>
    <row r="14" spans="1:37">
      <c r="A14" s="11"/>
      <c r="B14" s="22"/>
      <c r="C14" s="22"/>
      <c r="D14" s="54"/>
      <c r="E14" s="86"/>
      <c r="F14" s="86"/>
      <c r="G14" s="55"/>
      <c r="H14" s="55"/>
      <c r="I14" s="55"/>
      <c r="J14" s="55"/>
      <c r="K14" s="87"/>
      <c r="L14" s="87"/>
      <c r="M14" s="87"/>
      <c r="N14" s="87"/>
      <c r="O14" s="87"/>
      <c r="P14" s="87"/>
      <c r="Q14" s="56"/>
      <c r="R14" s="54"/>
      <c r="S14" s="22"/>
      <c r="T14" s="22"/>
      <c r="U14" s="22"/>
      <c r="V14" s="22"/>
      <c r="W14" s="22"/>
      <c r="X14" s="22"/>
      <c r="Y14" s="22"/>
      <c r="Z14" s="22"/>
      <c r="AA14" s="22"/>
      <c r="AB14" s="22"/>
      <c r="AC14" s="22"/>
      <c r="AD14" s="22"/>
      <c r="AE14" s="22"/>
    </row>
    <row r="15" spans="1:37">
      <c r="A15" s="11"/>
      <c r="B15" s="22"/>
      <c r="C15" s="22"/>
      <c r="D15" s="54"/>
      <c r="E15" s="86"/>
      <c r="F15" s="86"/>
      <c r="G15" s="55"/>
      <c r="H15" s="55"/>
      <c r="I15" s="55"/>
      <c r="J15" s="55"/>
      <c r="K15" s="87"/>
      <c r="L15" s="87"/>
      <c r="M15" s="87"/>
      <c r="N15" s="87"/>
      <c r="O15" s="87"/>
      <c r="P15" s="87"/>
      <c r="Q15" s="56"/>
      <c r="R15" s="54"/>
      <c r="S15" s="22"/>
      <c r="T15" s="22"/>
      <c r="U15" s="22"/>
      <c r="V15" s="22"/>
      <c r="W15" s="22"/>
      <c r="X15" s="22"/>
      <c r="Y15" s="22"/>
      <c r="Z15" s="22"/>
      <c r="AA15" s="22"/>
      <c r="AB15" s="22"/>
      <c r="AC15" s="22"/>
      <c r="AD15" s="22"/>
      <c r="AE15" s="22"/>
    </row>
    <row r="16" spans="1:37">
      <c r="A16" s="11"/>
      <c r="B16" s="22"/>
      <c r="C16" s="22"/>
      <c r="D16" s="54"/>
      <c r="E16" s="86"/>
      <c r="F16" s="86"/>
      <c r="G16" s="55"/>
      <c r="H16" s="55"/>
      <c r="I16" s="55"/>
      <c r="J16" s="55"/>
      <c r="K16" s="87"/>
      <c r="L16" s="87"/>
      <c r="M16" s="87"/>
      <c r="N16" s="87"/>
      <c r="O16" s="87"/>
      <c r="P16" s="87"/>
      <c r="Q16" s="56"/>
      <c r="R16" s="54"/>
      <c r="S16" s="22"/>
      <c r="T16" s="22"/>
      <c r="U16" s="22"/>
      <c r="V16" s="22"/>
      <c r="W16" s="22"/>
      <c r="X16" s="22"/>
      <c r="Y16" s="22"/>
      <c r="Z16" s="22"/>
      <c r="AA16" s="22"/>
      <c r="AB16" s="22"/>
      <c r="AC16" s="22"/>
      <c r="AD16" s="22"/>
      <c r="AE16" s="22"/>
    </row>
    <row r="17" spans="1:31">
      <c r="A17" s="11"/>
      <c r="B17" s="22"/>
      <c r="C17" s="22"/>
      <c r="D17" s="54"/>
      <c r="E17" s="86"/>
      <c r="F17" s="86"/>
      <c r="G17" s="55"/>
      <c r="H17" s="55"/>
      <c r="I17" s="55"/>
      <c r="J17" s="55"/>
      <c r="K17" s="87"/>
      <c r="L17" s="87"/>
      <c r="M17" s="87"/>
      <c r="N17" s="87"/>
      <c r="O17" s="87"/>
      <c r="P17" s="87"/>
      <c r="Q17" s="56"/>
      <c r="R17" s="54"/>
      <c r="S17" s="22"/>
      <c r="T17" s="22"/>
      <c r="U17" s="22"/>
      <c r="V17" s="22"/>
      <c r="W17" s="22"/>
      <c r="X17" s="22"/>
      <c r="Y17" s="22"/>
      <c r="Z17" s="22"/>
      <c r="AA17" s="22"/>
      <c r="AB17" s="22"/>
      <c r="AC17" s="22"/>
      <c r="AD17" s="22"/>
      <c r="AE17" s="22"/>
    </row>
    <row r="18" spans="1:31">
      <c r="A18" s="11"/>
      <c r="B18" s="22"/>
      <c r="C18" s="22"/>
      <c r="D18" s="54"/>
      <c r="E18" s="86"/>
      <c r="F18" s="86"/>
      <c r="G18" s="55"/>
      <c r="H18" s="55"/>
      <c r="I18" s="55"/>
      <c r="J18" s="55"/>
      <c r="K18" s="87"/>
      <c r="L18" s="87"/>
      <c r="M18" s="87"/>
      <c r="N18" s="87"/>
      <c r="O18" s="87"/>
      <c r="P18" s="87"/>
      <c r="Q18" s="56"/>
      <c r="R18" s="54"/>
      <c r="S18" s="22"/>
      <c r="T18" s="22"/>
      <c r="U18" s="22"/>
      <c r="V18" s="22"/>
      <c r="W18" s="22"/>
      <c r="X18" s="22"/>
      <c r="Y18" s="22"/>
      <c r="Z18" s="22"/>
      <c r="AA18" s="22"/>
      <c r="AB18" s="22"/>
      <c r="AC18" s="22"/>
      <c r="AD18" s="22"/>
      <c r="AE18" s="22"/>
    </row>
    <row r="19" spans="1:31">
      <c r="A19" s="11"/>
      <c r="B19" s="22"/>
      <c r="C19" s="22"/>
      <c r="D19" s="54"/>
      <c r="E19" s="86"/>
      <c r="F19" s="86"/>
      <c r="G19" s="55"/>
      <c r="H19" s="55"/>
      <c r="I19" s="55"/>
      <c r="J19" s="55"/>
      <c r="K19" s="87"/>
      <c r="L19" s="87"/>
      <c r="M19" s="87"/>
      <c r="N19" s="87"/>
      <c r="O19" s="87"/>
      <c r="P19" s="87"/>
      <c r="Q19" s="56"/>
      <c r="R19" s="54"/>
      <c r="S19" s="22"/>
      <c r="T19" s="22"/>
      <c r="U19" s="22"/>
      <c r="V19" s="22"/>
      <c r="W19" s="22"/>
      <c r="X19" s="22"/>
      <c r="Y19" s="22"/>
      <c r="Z19" s="22"/>
      <c r="AA19" s="22"/>
      <c r="AB19" s="22"/>
      <c r="AC19" s="22"/>
      <c r="AD19" s="22"/>
      <c r="AE19" s="22"/>
    </row>
    <row r="20" spans="1:31">
      <c r="A20" s="11"/>
      <c r="B20" s="22"/>
      <c r="C20" s="22"/>
      <c r="D20" s="54"/>
      <c r="E20" s="86"/>
      <c r="F20" s="86"/>
      <c r="G20" s="55"/>
      <c r="H20" s="55"/>
      <c r="I20" s="55"/>
      <c r="J20" s="55"/>
      <c r="K20" s="87"/>
      <c r="L20" s="87"/>
      <c r="M20" s="87"/>
      <c r="N20" s="87"/>
      <c r="O20" s="87"/>
      <c r="P20" s="87"/>
      <c r="Q20" s="56"/>
      <c r="R20" s="54"/>
      <c r="S20" s="22"/>
      <c r="T20" s="22"/>
      <c r="U20" s="22"/>
      <c r="V20" s="22"/>
      <c r="W20" s="22"/>
      <c r="X20" s="22"/>
      <c r="Y20" s="22"/>
      <c r="Z20" s="22"/>
      <c r="AA20" s="22"/>
      <c r="AB20" s="22"/>
      <c r="AC20" s="22"/>
      <c r="AD20" s="22"/>
      <c r="AE20" s="22"/>
    </row>
    <row r="21" spans="1:31" hidden="1">
      <c r="A21" s="11"/>
      <c r="B21" s="22"/>
      <c r="C21" s="22"/>
      <c r="D21" s="54"/>
      <c r="E21" s="86"/>
      <c r="F21" s="86"/>
      <c r="G21" s="55"/>
      <c r="H21" s="55"/>
      <c r="I21" s="55"/>
      <c r="J21" s="55"/>
      <c r="K21" s="87"/>
      <c r="L21" s="87"/>
      <c r="M21" s="87"/>
      <c r="N21" s="87"/>
      <c r="O21" s="87"/>
      <c r="P21" s="87"/>
      <c r="Q21" s="56"/>
      <c r="R21" s="54"/>
      <c r="S21" s="22"/>
      <c r="T21" s="22"/>
      <c r="U21" s="22"/>
      <c r="V21" s="22"/>
      <c r="W21" s="22"/>
      <c r="X21" s="22"/>
      <c r="Y21" s="22"/>
      <c r="Z21" s="22"/>
      <c r="AA21" s="22"/>
      <c r="AB21" s="22"/>
      <c r="AC21" s="22"/>
      <c r="AD21" s="22"/>
      <c r="AE21" s="22"/>
    </row>
    <row r="22" spans="1:31" hidden="1">
      <c r="A22" s="11"/>
      <c r="B22" s="22"/>
      <c r="C22" s="22"/>
      <c r="D22" s="54"/>
      <c r="E22" s="86"/>
      <c r="F22" s="86"/>
      <c r="G22" s="55"/>
      <c r="H22" s="55"/>
      <c r="I22" s="55"/>
      <c r="J22" s="55"/>
      <c r="K22" s="87"/>
      <c r="L22" s="87"/>
      <c r="M22" s="87"/>
      <c r="N22" s="87"/>
      <c r="O22" s="87"/>
      <c r="P22" s="87"/>
      <c r="Q22" s="56"/>
      <c r="R22" s="54"/>
      <c r="S22" s="22"/>
      <c r="T22" s="22"/>
      <c r="U22" s="22"/>
      <c r="V22" s="22"/>
      <c r="W22" s="22"/>
      <c r="X22" s="22"/>
      <c r="Y22" s="22"/>
      <c r="Z22" s="22"/>
      <c r="AA22" s="22"/>
      <c r="AB22" s="22"/>
      <c r="AC22" s="22"/>
      <c r="AD22" s="22"/>
      <c r="AE22" s="22"/>
    </row>
    <row r="23" spans="1:31" hidden="1">
      <c r="A23" s="11"/>
      <c r="B23" s="22"/>
      <c r="C23" s="22"/>
      <c r="D23" s="54"/>
      <c r="E23" s="86"/>
      <c r="F23" s="86"/>
      <c r="G23" s="55"/>
      <c r="H23" s="55"/>
      <c r="I23" s="55"/>
      <c r="J23" s="55"/>
      <c r="K23" s="87"/>
      <c r="L23" s="87"/>
      <c r="M23" s="87"/>
      <c r="N23" s="87"/>
      <c r="O23" s="87"/>
      <c r="P23" s="87"/>
      <c r="Q23" s="56"/>
      <c r="R23" s="54"/>
      <c r="S23" s="22"/>
      <c r="T23" s="22"/>
      <c r="U23" s="22"/>
      <c r="V23" s="22"/>
      <c r="W23" s="22"/>
      <c r="X23" s="22"/>
      <c r="Y23" s="22"/>
      <c r="Z23" s="22"/>
      <c r="AA23" s="22"/>
      <c r="AB23" s="22"/>
      <c r="AC23" s="22"/>
      <c r="AD23" s="22"/>
      <c r="AE23" s="22"/>
    </row>
    <row r="24" spans="1:31" hidden="1">
      <c r="A24" s="11"/>
      <c r="B24" s="22"/>
      <c r="C24" s="22"/>
      <c r="D24" s="54"/>
      <c r="E24" s="86"/>
      <c r="F24" s="86"/>
      <c r="G24" s="55"/>
      <c r="H24" s="55"/>
      <c r="I24" s="55"/>
      <c r="J24" s="55"/>
      <c r="K24" s="87"/>
      <c r="L24" s="87"/>
      <c r="M24" s="87"/>
      <c r="N24" s="87"/>
      <c r="O24" s="87"/>
      <c r="P24" s="87"/>
      <c r="Q24" s="56"/>
      <c r="R24" s="54"/>
      <c r="S24" s="22"/>
      <c r="T24" s="22"/>
      <c r="U24" s="22"/>
      <c r="V24" s="22"/>
      <c r="W24" s="22"/>
      <c r="X24" s="22"/>
      <c r="Y24" s="22"/>
      <c r="Z24" s="22"/>
      <c r="AA24" s="22"/>
      <c r="AB24" s="22"/>
      <c r="AC24" s="22"/>
      <c r="AD24" s="22"/>
      <c r="AE24" s="22"/>
    </row>
    <row r="25" spans="1:31" hidden="1">
      <c r="A25" s="11"/>
      <c r="B25" s="22"/>
      <c r="C25" s="22"/>
      <c r="D25" s="54"/>
      <c r="E25" s="86"/>
      <c r="F25" s="86"/>
      <c r="G25" s="55"/>
      <c r="H25" s="55"/>
      <c r="I25" s="55"/>
      <c r="J25" s="55"/>
      <c r="K25" s="87"/>
      <c r="L25" s="87"/>
      <c r="M25" s="87"/>
      <c r="N25" s="87"/>
      <c r="O25" s="87"/>
      <c r="P25" s="87"/>
      <c r="Q25" s="56"/>
      <c r="R25" s="54"/>
      <c r="S25" s="22"/>
      <c r="T25" s="22"/>
      <c r="U25" s="22"/>
      <c r="V25" s="22"/>
      <c r="W25" s="22"/>
      <c r="X25" s="22"/>
      <c r="Y25" s="22"/>
      <c r="Z25" s="22"/>
      <c r="AA25" s="22"/>
      <c r="AB25" s="22"/>
      <c r="AC25" s="22"/>
      <c r="AD25" s="22"/>
      <c r="AE25" s="22"/>
    </row>
    <row r="26" spans="1:31" hidden="1">
      <c r="A26" s="11"/>
      <c r="B26" s="22"/>
      <c r="C26" s="22"/>
      <c r="D26" s="54"/>
      <c r="E26" s="86"/>
      <c r="F26" s="86"/>
      <c r="G26" s="55"/>
      <c r="H26" s="55"/>
      <c r="I26" s="55"/>
      <c r="J26" s="55"/>
      <c r="K26" s="87"/>
      <c r="L26" s="87"/>
      <c r="M26" s="87"/>
      <c r="N26" s="87"/>
      <c r="O26" s="87"/>
      <c r="P26" s="87"/>
      <c r="Q26" s="56"/>
      <c r="R26" s="54"/>
      <c r="S26" s="22"/>
      <c r="T26" s="22"/>
      <c r="U26" s="22"/>
      <c r="V26" s="22"/>
      <c r="W26" s="22"/>
      <c r="X26" s="22"/>
      <c r="Y26" s="22"/>
      <c r="Z26" s="22"/>
      <c r="AA26" s="22"/>
      <c r="AB26" s="22"/>
      <c r="AC26" s="22"/>
      <c r="AD26" s="22"/>
      <c r="AE26" s="22"/>
    </row>
    <row r="27" spans="1:31" hidden="1">
      <c r="A27" s="11"/>
      <c r="B27" s="22"/>
      <c r="C27" s="22"/>
      <c r="D27" s="54"/>
      <c r="E27" s="86"/>
      <c r="F27" s="86"/>
      <c r="G27" s="55"/>
      <c r="H27" s="55"/>
      <c r="I27" s="55"/>
      <c r="J27" s="55"/>
      <c r="K27" s="87"/>
      <c r="L27" s="87"/>
      <c r="M27" s="87"/>
      <c r="N27" s="87"/>
      <c r="O27" s="87"/>
      <c r="P27" s="87"/>
      <c r="Q27" s="56"/>
      <c r="R27" s="54"/>
      <c r="S27" s="22"/>
      <c r="T27" s="22"/>
      <c r="U27" s="22"/>
      <c r="V27" s="22"/>
      <c r="W27" s="22"/>
      <c r="X27" s="22"/>
      <c r="Y27" s="22"/>
      <c r="Z27" s="22"/>
      <c r="AA27" s="22"/>
      <c r="AB27" s="22"/>
      <c r="AC27" s="22"/>
      <c r="AD27" s="22"/>
      <c r="AE27" s="22"/>
    </row>
    <row r="28" spans="1:31" hidden="1">
      <c r="A28" s="11"/>
      <c r="B28" s="22"/>
      <c r="C28" s="22"/>
      <c r="D28" s="54"/>
      <c r="E28" s="86"/>
      <c r="F28" s="86"/>
      <c r="G28" s="55"/>
      <c r="H28" s="55"/>
      <c r="I28" s="55"/>
      <c r="J28" s="55"/>
      <c r="K28" s="87"/>
      <c r="L28" s="87"/>
      <c r="M28" s="87"/>
      <c r="N28" s="87"/>
      <c r="O28" s="87"/>
      <c r="P28" s="87"/>
      <c r="Q28" s="56"/>
      <c r="R28" s="54"/>
      <c r="S28" s="22"/>
      <c r="T28" s="22"/>
      <c r="U28" s="22"/>
      <c r="V28" s="22"/>
      <c r="W28" s="22"/>
      <c r="X28" s="22"/>
      <c r="Y28" s="22"/>
      <c r="Z28" s="22"/>
      <c r="AA28" s="22"/>
      <c r="AB28" s="22"/>
      <c r="AC28" s="22"/>
      <c r="AD28" s="22"/>
      <c r="AE28" s="22"/>
    </row>
    <row r="29" spans="1:31" hidden="1">
      <c r="A29" s="11"/>
      <c r="B29" s="22"/>
      <c r="C29" s="22"/>
      <c r="D29" s="54"/>
      <c r="E29" s="86"/>
      <c r="F29" s="86"/>
      <c r="G29" s="55"/>
      <c r="H29" s="55"/>
      <c r="I29" s="55"/>
      <c r="J29" s="55"/>
      <c r="K29" s="87"/>
      <c r="L29" s="87"/>
      <c r="M29" s="87"/>
      <c r="N29" s="87"/>
      <c r="O29" s="87"/>
      <c r="P29" s="87"/>
      <c r="Q29" s="56"/>
      <c r="R29" s="54"/>
      <c r="S29" s="22"/>
      <c r="T29" s="22"/>
      <c r="U29" s="22"/>
      <c r="V29" s="22"/>
      <c r="W29" s="22"/>
      <c r="X29" s="22"/>
      <c r="Y29" s="22"/>
      <c r="Z29" s="22"/>
      <c r="AA29" s="22"/>
      <c r="AB29" s="22"/>
      <c r="AC29" s="22"/>
      <c r="AD29" s="22"/>
      <c r="AE29" s="22"/>
    </row>
    <row r="30" spans="1:31" hidden="1">
      <c r="A30" s="11"/>
      <c r="B30" s="22"/>
      <c r="C30" s="22"/>
      <c r="D30" s="54"/>
      <c r="E30" s="86"/>
      <c r="F30" s="86"/>
      <c r="G30" s="55"/>
      <c r="H30" s="55"/>
      <c r="I30" s="55"/>
      <c r="J30" s="55"/>
      <c r="K30" s="87"/>
      <c r="L30" s="87"/>
      <c r="M30" s="87"/>
      <c r="N30" s="87"/>
      <c r="O30" s="87"/>
      <c r="P30" s="87"/>
      <c r="Q30" s="56"/>
      <c r="R30" s="54"/>
      <c r="S30" s="22"/>
      <c r="T30" s="22"/>
      <c r="U30" s="22"/>
      <c r="V30" s="22"/>
      <c r="W30" s="22"/>
      <c r="X30" s="22"/>
      <c r="Y30" s="22"/>
      <c r="Z30" s="22"/>
      <c r="AA30" s="22"/>
      <c r="AB30" s="22"/>
      <c r="AC30" s="22"/>
      <c r="AD30" s="22"/>
      <c r="AE30" s="22"/>
    </row>
    <row r="31" spans="1:31" hidden="1">
      <c r="A31" s="11"/>
      <c r="B31" s="22"/>
      <c r="C31" s="22"/>
      <c r="D31" s="54"/>
      <c r="E31" s="86"/>
      <c r="F31" s="86"/>
      <c r="G31" s="55"/>
      <c r="H31" s="55"/>
      <c r="I31" s="55"/>
      <c r="J31" s="55"/>
      <c r="K31" s="87"/>
      <c r="L31" s="87"/>
      <c r="M31" s="87"/>
      <c r="N31" s="87"/>
      <c r="O31" s="87"/>
      <c r="P31" s="87"/>
      <c r="Q31" s="56"/>
      <c r="R31" s="54"/>
      <c r="S31" s="22"/>
      <c r="T31" s="22"/>
      <c r="U31" s="22"/>
      <c r="V31" s="22"/>
      <c r="W31" s="22"/>
      <c r="X31" s="22"/>
      <c r="Y31" s="22"/>
      <c r="Z31" s="22"/>
      <c r="AA31" s="22"/>
      <c r="AB31" s="22"/>
      <c r="AC31" s="22"/>
      <c r="AD31" s="22"/>
      <c r="AE31" s="22"/>
    </row>
    <row r="32" spans="1:31" hidden="1">
      <c r="A32" s="11"/>
      <c r="B32" s="22"/>
      <c r="C32" s="22"/>
      <c r="D32" s="54"/>
      <c r="E32" s="86"/>
      <c r="F32" s="86"/>
      <c r="G32" s="55"/>
      <c r="H32" s="55"/>
      <c r="I32" s="55"/>
      <c r="J32" s="55"/>
      <c r="K32" s="87"/>
      <c r="L32" s="87"/>
      <c r="M32" s="87"/>
      <c r="N32" s="87"/>
      <c r="O32" s="87"/>
      <c r="P32" s="87"/>
      <c r="Q32" s="56"/>
      <c r="R32" s="54"/>
      <c r="S32" s="22"/>
      <c r="T32" s="22"/>
      <c r="U32" s="22"/>
      <c r="V32" s="22"/>
      <c r="W32" s="22"/>
      <c r="X32" s="22"/>
      <c r="Y32" s="22"/>
      <c r="Z32" s="22"/>
      <c r="AA32" s="22"/>
      <c r="AB32" s="22"/>
      <c r="AC32" s="22"/>
      <c r="AD32" s="22"/>
      <c r="AE32" s="22"/>
    </row>
    <row r="33" spans="1:31" hidden="1">
      <c r="A33" s="11"/>
      <c r="B33" s="22"/>
      <c r="C33" s="22"/>
      <c r="D33" s="54"/>
      <c r="E33" s="86"/>
      <c r="F33" s="86"/>
      <c r="G33" s="55"/>
      <c r="H33" s="55"/>
      <c r="I33" s="55"/>
      <c r="J33" s="55"/>
      <c r="K33" s="87"/>
      <c r="L33" s="87"/>
      <c r="M33" s="87"/>
      <c r="N33" s="87"/>
      <c r="O33" s="87"/>
      <c r="P33" s="87"/>
      <c r="Q33" s="56"/>
      <c r="R33" s="54"/>
      <c r="S33" s="22"/>
      <c r="T33" s="22"/>
      <c r="U33" s="22"/>
      <c r="V33" s="22"/>
      <c r="W33" s="22"/>
      <c r="X33" s="22"/>
      <c r="Y33" s="22"/>
      <c r="Z33" s="22"/>
      <c r="AA33" s="22"/>
      <c r="AB33" s="22"/>
      <c r="AC33" s="22"/>
      <c r="AD33" s="22"/>
      <c r="AE33" s="22"/>
    </row>
    <row r="34" spans="1:31" hidden="1">
      <c r="A34" s="11"/>
      <c r="B34" s="22"/>
      <c r="C34" s="22"/>
      <c r="D34" s="54"/>
      <c r="E34" s="86"/>
      <c r="F34" s="86"/>
      <c r="G34" s="55"/>
      <c r="H34" s="55"/>
      <c r="I34" s="55"/>
      <c r="J34" s="55"/>
      <c r="K34" s="87"/>
      <c r="L34" s="87"/>
      <c r="M34" s="87"/>
      <c r="N34" s="87"/>
      <c r="O34" s="87"/>
      <c r="P34" s="87"/>
      <c r="Q34" s="56"/>
      <c r="R34" s="54"/>
      <c r="S34" s="22"/>
      <c r="T34" s="22"/>
      <c r="U34" s="22"/>
      <c r="V34" s="22"/>
      <c r="W34" s="22"/>
      <c r="X34" s="22"/>
      <c r="Y34" s="22"/>
      <c r="Z34" s="22"/>
      <c r="AA34" s="22"/>
      <c r="AB34" s="22"/>
      <c r="AC34" s="22"/>
      <c r="AD34" s="22"/>
      <c r="AE34" s="22"/>
    </row>
    <row r="35" spans="1:31" hidden="1">
      <c r="A35" s="11"/>
      <c r="B35" s="22"/>
      <c r="C35" s="22"/>
      <c r="D35" s="54"/>
      <c r="E35" s="86"/>
      <c r="F35" s="86"/>
      <c r="G35" s="55"/>
      <c r="H35" s="55"/>
      <c r="I35" s="55"/>
      <c r="J35" s="55"/>
      <c r="K35" s="87"/>
      <c r="L35" s="87"/>
      <c r="M35" s="87"/>
      <c r="N35" s="87"/>
      <c r="O35" s="87"/>
      <c r="P35" s="87"/>
      <c r="Q35" s="56"/>
      <c r="R35" s="54"/>
      <c r="S35" s="22"/>
      <c r="T35" s="22"/>
      <c r="U35" s="22"/>
      <c r="V35" s="22"/>
      <c r="W35" s="22"/>
      <c r="X35" s="22"/>
      <c r="Y35" s="22"/>
      <c r="Z35" s="22"/>
      <c r="AA35" s="22"/>
      <c r="AB35" s="22"/>
      <c r="AC35" s="22"/>
      <c r="AD35" s="22"/>
      <c r="AE35" s="22"/>
    </row>
    <row r="36" spans="1:31" hidden="1">
      <c r="A36" s="11"/>
      <c r="B36" s="22"/>
      <c r="C36" s="22"/>
      <c r="D36" s="54"/>
      <c r="E36" s="86"/>
      <c r="F36" s="86"/>
      <c r="G36" s="55"/>
      <c r="H36" s="55"/>
      <c r="I36" s="55"/>
      <c r="J36" s="55"/>
      <c r="K36" s="87"/>
      <c r="L36" s="87"/>
      <c r="M36" s="87"/>
      <c r="N36" s="87"/>
      <c r="O36" s="87"/>
      <c r="P36" s="87"/>
      <c r="Q36" s="56"/>
      <c r="R36" s="54"/>
      <c r="S36" s="22"/>
      <c r="T36" s="22"/>
      <c r="U36" s="22"/>
      <c r="V36" s="22"/>
      <c r="W36" s="22"/>
      <c r="X36" s="22"/>
      <c r="Y36" s="22"/>
      <c r="Z36" s="22"/>
      <c r="AA36" s="22"/>
      <c r="AB36" s="22"/>
      <c r="AC36" s="22"/>
      <c r="AD36" s="22"/>
      <c r="AE36" s="22"/>
    </row>
    <row r="37" spans="1:31" hidden="1">
      <c r="A37" s="11"/>
      <c r="B37" s="22"/>
      <c r="C37" s="22"/>
      <c r="D37" s="54"/>
      <c r="E37" s="86"/>
      <c r="F37" s="86"/>
      <c r="G37" s="55"/>
      <c r="H37" s="55"/>
      <c r="I37" s="55"/>
      <c r="J37" s="55"/>
      <c r="K37" s="87"/>
      <c r="L37" s="87"/>
      <c r="M37" s="87"/>
      <c r="N37" s="87"/>
      <c r="O37" s="87"/>
      <c r="P37" s="87"/>
      <c r="Q37" s="56"/>
      <c r="R37" s="54"/>
      <c r="S37" s="22"/>
      <c r="T37" s="22"/>
      <c r="U37" s="22"/>
      <c r="V37" s="22"/>
      <c r="W37" s="22"/>
      <c r="X37" s="22"/>
      <c r="Y37" s="22"/>
      <c r="Z37" s="22"/>
      <c r="AA37" s="22"/>
      <c r="AB37" s="22"/>
      <c r="AC37" s="22"/>
      <c r="AD37" s="22"/>
      <c r="AE37" s="22"/>
    </row>
    <row r="38" spans="1:31" hidden="1">
      <c r="A38" s="11"/>
      <c r="B38" s="22"/>
      <c r="C38" s="22"/>
      <c r="D38" s="54"/>
      <c r="E38" s="86"/>
      <c r="F38" s="86"/>
      <c r="G38" s="55"/>
      <c r="H38" s="55"/>
      <c r="I38" s="55"/>
      <c r="J38" s="55"/>
      <c r="K38" s="87"/>
      <c r="L38" s="87"/>
      <c r="M38" s="87"/>
      <c r="N38" s="87"/>
      <c r="O38" s="87"/>
      <c r="P38" s="87"/>
      <c r="Q38" s="56"/>
      <c r="R38" s="54"/>
      <c r="S38" s="22"/>
      <c r="T38" s="22"/>
      <c r="U38" s="22"/>
      <c r="V38" s="22"/>
      <c r="W38" s="22"/>
      <c r="X38" s="22"/>
      <c r="Y38" s="22"/>
      <c r="Z38" s="22"/>
      <c r="AA38" s="22"/>
      <c r="AB38" s="22"/>
      <c r="AC38" s="22"/>
      <c r="AD38" s="22"/>
      <c r="AE38" s="22"/>
    </row>
    <row r="39" spans="1:31" hidden="1">
      <c r="A39" s="11"/>
      <c r="B39" s="22"/>
      <c r="C39" s="22"/>
      <c r="D39" s="54"/>
      <c r="E39" s="86"/>
      <c r="F39" s="86"/>
      <c r="G39" s="55"/>
      <c r="H39" s="55"/>
      <c r="I39" s="55"/>
      <c r="J39" s="55"/>
      <c r="K39" s="87"/>
      <c r="L39" s="87"/>
      <c r="M39" s="87"/>
      <c r="N39" s="87"/>
      <c r="O39" s="87"/>
      <c r="P39" s="87"/>
      <c r="Q39" s="56"/>
      <c r="R39" s="54"/>
      <c r="S39" s="22"/>
      <c r="T39" s="22"/>
      <c r="U39" s="22"/>
      <c r="V39" s="22"/>
      <c r="W39" s="22"/>
      <c r="X39" s="22"/>
      <c r="Y39" s="22"/>
      <c r="Z39" s="22"/>
      <c r="AA39" s="22"/>
      <c r="AB39" s="22"/>
      <c r="AC39" s="22"/>
      <c r="AD39" s="22"/>
      <c r="AE39" s="22"/>
    </row>
    <row r="40" spans="1:31" hidden="1">
      <c r="A40" s="11"/>
      <c r="B40" s="22"/>
      <c r="C40" s="22"/>
      <c r="D40" s="54"/>
      <c r="E40" s="86"/>
      <c r="F40" s="86"/>
      <c r="G40" s="55"/>
      <c r="H40" s="55"/>
      <c r="I40" s="55"/>
      <c r="J40" s="55"/>
      <c r="K40" s="87"/>
      <c r="L40" s="87"/>
      <c r="M40" s="87"/>
      <c r="N40" s="87"/>
      <c r="O40" s="87"/>
      <c r="P40" s="87"/>
      <c r="Q40" s="56"/>
      <c r="R40" s="54"/>
      <c r="S40" s="22"/>
      <c r="T40" s="22"/>
      <c r="U40" s="22"/>
      <c r="V40" s="22"/>
      <c r="W40" s="22"/>
      <c r="X40" s="22"/>
      <c r="Y40" s="22"/>
      <c r="Z40" s="22"/>
      <c r="AA40" s="22"/>
      <c r="AB40" s="22"/>
      <c r="AC40" s="22"/>
      <c r="AD40" s="22"/>
      <c r="AE40" s="22"/>
    </row>
    <row r="41" spans="1:31" hidden="1">
      <c r="A41" s="11"/>
      <c r="B41" s="22"/>
      <c r="C41" s="22"/>
      <c r="D41" s="54"/>
      <c r="E41" s="86"/>
      <c r="F41" s="86"/>
      <c r="G41" s="55"/>
      <c r="H41" s="55"/>
      <c r="I41" s="55"/>
      <c r="J41" s="55"/>
      <c r="K41" s="87"/>
      <c r="L41" s="87"/>
      <c r="M41" s="87"/>
      <c r="N41" s="87"/>
      <c r="O41" s="87"/>
      <c r="P41" s="87"/>
      <c r="Q41" s="56"/>
      <c r="R41" s="54"/>
      <c r="S41" s="22"/>
      <c r="T41" s="22"/>
      <c r="U41" s="22"/>
      <c r="V41" s="22"/>
      <c r="W41" s="22"/>
      <c r="X41" s="22"/>
      <c r="Y41" s="22"/>
      <c r="Z41" s="22"/>
      <c r="AA41" s="22"/>
      <c r="AB41" s="22"/>
      <c r="AC41" s="22"/>
      <c r="AD41" s="22"/>
      <c r="AE41" s="22"/>
    </row>
    <row r="42" spans="1:31" hidden="1">
      <c r="A42" s="11"/>
      <c r="B42" s="22"/>
      <c r="C42" s="22"/>
      <c r="D42" s="54"/>
      <c r="E42" s="86"/>
      <c r="F42" s="86"/>
      <c r="G42" s="55"/>
      <c r="H42" s="55"/>
      <c r="I42" s="55"/>
      <c r="J42" s="55"/>
      <c r="K42" s="87"/>
      <c r="L42" s="87"/>
      <c r="M42" s="87"/>
      <c r="N42" s="87"/>
      <c r="O42" s="87"/>
      <c r="P42" s="87"/>
      <c r="Q42" s="56"/>
      <c r="R42" s="54"/>
      <c r="S42" s="22"/>
      <c r="T42" s="22"/>
      <c r="U42" s="22"/>
      <c r="V42" s="22"/>
      <c r="W42" s="22"/>
      <c r="X42" s="22"/>
      <c r="Y42" s="22"/>
      <c r="Z42" s="22"/>
      <c r="AA42" s="22"/>
      <c r="AB42" s="22"/>
      <c r="AC42" s="22"/>
      <c r="AD42" s="22"/>
      <c r="AE42" s="22"/>
    </row>
    <row r="43" spans="1:31" hidden="1">
      <c r="A43" s="11"/>
      <c r="B43" s="22"/>
      <c r="C43" s="22"/>
      <c r="D43" s="54"/>
      <c r="E43" s="86"/>
      <c r="F43" s="86"/>
      <c r="G43" s="55"/>
      <c r="H43" s="55"/>
      <c r="I43" s="55"/>
      <c r="J43" s="55"/>
      <c r="K43" s="87"/>
      <c r="L43" s="87"/>
      <c r="M43" s="87"/>
      <c r="N43" s="87"/>
      <c r="O43" s="87"/>
      <c r="P43" s="87"/>
      <c r="Q43" s="56"/>
      <c r="R43" s="54"/>
      <c r="S43" s="22"/>
      <c r="T43" s="22"/>
      <c r="U43" s="22"/>
      <c r="V43" s="22"/>
      <c r="W43" s="22"/>
      <c r="X43" s="22"/>
      <c r="Y43" s="22"/>
      <c r="Z43" s="22"/>
      <c r="AA43" s="22"/>
      <c r="AB43" s="22"/>
      <c r="AC43" s="22"/>
      <c r="AD43" s="22"/>
      <c r="AE43" s="22"/>
    </row>
    <row r="44" spans="1:31" hidden="1">
      <c r="A44" s="11"/>
      <c r="B44" s="22"/>
      <c r="C44" s="22"/>
      <c r="D44" s="54"/>
      <c r="E44" s="86"/>
      <c r="F44" s="86"/>
      <c r="G44" s="55"/>
      <c r="H44" s="55"/>
      <c r="I44" s="55"/>
      <c r="J44" s="55"/>
      <c r="K44" s="87"/>
      <c r="L44" s="87"/>
      <c r="M44" s="87"/>
      <c r="N44" s="87"/>
      <c r="O44" s="87"/>
      <c r="P44" s="87"/>
      <c r="Q44" s="56"/>
      <c r="R44" s="54"/>
      <c r="S44" s="22"/>
      <c r="T44" s="22"/>
      <c r="U44" s="22"/>
      <c r="V44" s="22"/>
      <c r="W44" s="22"/>
      <c r="X44" s="22"/>
      <c r="Y44" s="22"/>
      <c r="Z44" s="22"/>
      <c r="AA44" s="22"/>
      <c r="AB44" s="22"/>
      <c r="AC44" s="22"/>
      <c r="AD44" s="22"/>
      <c r="AE44" s="22"/>
    </row>
    <row r="45" spans="1:31" hidden="1">
      <c r="A45" s="11"/>
      <c r="B45" s="22"/>
      <c r="C45" s="22"/>
      <c r="D45" s="54"/>
      <c r="E45" s="86"/>
      <c r="F45" s="86"/>
      <c r="G45" s="55"/>
      <c r="H45" s="55"/>
      <c r="I45" s="55"/>
      <c r="J45" s="55"/>
      <c r="K45" s="87"/>
      <c r="L45" s="87"/>
      <c r="M45" s="87"/>
      <c r="N45" s="87"/>
      <c r="O45" s="87"/>
      <c r="P45" s="87"/>
      <c r="Q45" s="56"/>
      <c r="R45" s="54"/>
      <c r="S45" s="22"/>
      <c r="T45" s="22"/>
      <c r="U45" s="22"/>
      <c r="V45" s="22"/>
      <c r="W45" s="22"/>
      <c r="X45" s="22"/>
      <c r="Y45" s="22"/>
      <c r="Z45" s="22"/>
      <c r="AA45" s="22"/>
      <c r="AB45" s="22"/>
      <c r="AC45" s="22"/>
      <c r="AD45" s="22"/>
      <c r="AE45" s="22"/>
    </row>
    <row r="46" spans="1:31" hidden="1">
      <c r="A46" s="11"/>
      <c r="B46" s="22"/>
      <c r="C46" s="22"/>
      <c r="D46" s="54"/>
      <c r="E46" s="86"/>
      <c r="F46" s="86"/>
      <c r="G46" s="55"/>
      <c r="H46" s="55"/>
      <c r="I46" s="55"/>
      <c r="J46" s="55"/>
      <c r="K46" s="87"/>
      <c r="L46" s="87"/>
      <c r="M46" s="87"/>
      <c r="N46" s="87"/>
      <c r="O46" s="87"/>
      <c r="P46" s="87"/>
      <c r="Q46" s="56"/>
      <c r="R46" s="54"/>
      <c r="S46" s="22"/>
      <c r="T46" s="22"/>
      <c r="U46" s="22"/>
      <c r="V46" s="22"/>
      <c r="W46" s="22"/>
      <c r="X46" s="22"/>
      <c r="Y46" s="22"/>
      <c r="Z46" s="22"/>
      <c r="AA46" s="22"/>
      <c r="AB46" s="22"/>
      <c r="AC46" s="22"/>
      <c r="AD46" s="22"/>
      <c r="AE46" s="22"/>
    </row>
    <row r="47" spans="1:31" hidden="1">
      <c r="A47" s="11"/>
      <c r="B47" s="22"/>
      <c r="C47" s="22"/>
      <c r="D47" s="54"/>
      <c r="E47" s="86"/>
      <c r="F47" s="86"/>
      <c r="G47" s="55"/>
      <c r="H47" s="55"/>
      <c r="I47" s="55"/>
      <c r="J47" s="55"/>
      <c r="K47" s="87"/>
      <c r="L47" s="87"/>
      <c r="M47" s="87"/>
      <c r="N47" s="87"/>
      <c r="O47" s="87"/>
      <c r="P47" s="87"/>
      <c r="Q47" s="56"/>
      <c r="R47" s="54"/>
      <c r="S47" s="22"/>
      <c r="T47" s="22"/>
      <c r="U47" s="22"/>
      <c r="V47" s="22"/>
      <c r="W47" s="22"/>
      <c r="X47" s="22"/>
      <c r="Y47" s="22"/>
      <c r="Z47" s="22"/>
      <c r="AA47" s="22"/>
      <c r="AB47" s="22"/>
      <c r="AC47" s="22"/>
      <c r="AD47" s="22"/>
      <c r="AE47" s="22"/>
    </row>
    <row r="48" spans="1:31" hidden="1">
      <c r="A48" s="11"/>
      <c r="B48" s="22"/>
      <c r="C48" s="22"/>
      <c r="D48" s="54"/>
      <c r="E48" s="86"/>
      <c r="F48" s="86"/>
      <c r="G48" s="55"/>
      <c r="H48" s="55"/>
      <c r="I48" s="55"/>
      <c r="J48" s="55"/>
      <c r="K48" s="87"/>
      <c r="L48" s="87"/>
      <c r="M48" s="87"/>
      <c r="N48" s="87"/>
      <c r="O48" s="87"/>
      <c r="P48" s="87"/>
      <c r="Q48" s="56"/>
      <c r="R48" s="54"/>
      <c r="S48" s="22"/>
      <c r="T48" s="22"/>
      <c r="U48" s="22"/>
      <c r="V48" s="22"/>
      <c r="W48" s="22"/>
      <c r="X48" s="22"/>
      <c r="Y48" s="22"/>
      <c r="Z48" s="22"/>
      <c r="AA48" s="22"/>
      <c r="AB48" s="22"/>
      <c r="AC48" s="22"/>
      <c r="AD48" s="22"/>
      <c r="AE48" s="22"/>
    </row>
    <row r="49" spans="1:31" hidden="1">
      <c r="A49" s="11"/>
      <c r="B49" s="22"/>
      <c r="C49" s="22"/>
      <c r="D49" s="54"/>
      <c r="E49" s="86"/>
      <c r="F49" s="86"/>
      <c r="G49" s="55"/>
      <c r="H49" s="55"/>
      <c r="I49" s="55"/>
      <c r="J49" s="55"/>
      <c r="K49" s="87"/>
      <c r="L49" s="87"/>
      <c r="M49" s="87"/>
      <c r="N49" s="87"/>
      <c r="O49" s="87"/>
      <c r="P49" s="87"/>
      <c r="Q49" s="56"/>
      <c r="R49" s="54"/>
      <c r="S49" s="22"/>
      <c r="T49" s="22"/>
      <c r="U49" s="22"/>
      <c r="V49" s="22"/>
      <c r="W49" s="22"/>
      <c r="X49" s="22"/>
      <c r="Y49" s="22"/>
      <c r="Z49" s="22"/>
      <c r="AA49" s="22"/>
      <c r="AB49" s="22"/>
      <c r="AC49" s="22"/>
      <c r="AD49" s="22"/>
      <c r="AE49" s="22"/>
    </row>
    <row r="50" spans="1:31" hidden="1">
      <c r="A50" s="11"/>
      <c r="B50" s="22"/>
      <c r="C50" s="22"/>
      <c r="D50" s="54"/>
      <c r="E50" s="86"/>
      <c r="F50" s="86"/>
      <c r="G50" s="55"/>
      <c r="H50" s="55"/>
      <c r="I50" s="55"/>
      <c r="J50" s="55"/>
      <c r="K50" s="87"/>
      <c r="L50" s="87"/>
      <c r="M50" s="87"/>
      <c r="N50" s="87"/>
      <c r="O50" s="87"/>
      <c r="P50" s="87"/>
      <c r="Q50" s="56"/>
      <c r="R50" s="54"/>
      <c r="S50" s="22"/>
      <c r="T50" s="22"/>
      <c r="U50" s="22"/>
      <c r="V50" s="22"/>
      <c r="W50" s="22"/>
      <c r="X50" s="22"/>
      <c r="Y50" s="22"/>
      <c r="Z50" s="22"/>
      <c r="AA50" s="22"/>
      <c r="AB50" s="22"/>
      <c r="AC50" s="22"/>
      <c r="AD50" s="22"/>
      <c r="AE50" s="22"/>
    </row>
    <row r="51" spans="1:31" hidden="1">
      <c r="A51" s="11"/>
      <c r="B51" s="22"/>
      <c r="C51" s="22"/>
      <c r="D51" s="54"/>
      <c r="E51" s="86"/>
      <c r="F51" s="86"/>
      <c r="G51" s="55"/>
      <c r="H51" s="55"/>
      <c r="I51" s="55"/>
      <c r="J51" s="55"/>
      <c r="K51" s="87"/>
      <c r="L51" s="87"/>
      <c r="M51" s="87"/>
      <c r="N51" s="87"/>
      <c r="O51" s="87"/>
      <c r="P51" s="87"/>
      <c r="Q51" s="56"/>
      <c r="R51" s="54"/>
      <c r="S51" s="22"/>
      <c r="T51" s="22"/>
      <c r="U51" s="22"/>
      <c r="V51" s="22"/>
      <c r="W51" s="22"/>
      <c r="X51" s="22"/>
      <c r="Y51" s="22"/>
      <c r="Z51" s="22"/>
      <c r="AA51" s="22"/>
      <c r="AB51" s="22"/>
      <c r="AC51" s="22"/>
      <c r="AD51" s="22"/>
      <c r="AE51" s="22"/>
    </row>
    <row r="52" spans="1:31" hidden="1">
      <c r="A52" s="11"/>
      <c r="B52" s="22"/>
      <c r="C52" s="22"/>
      <c r="D52" s="54"/>
      <c r="E52" s="86"/>
      <c r="F52" s="86"/>
      <c r="G52" s="55"/>
      <c r="H52" s="55"/>
      <c r="I52" s="55"/>
      <c r="J52" s="55"/>
      <c r="K52" s="87"/>
      <c r="L52" s="87"/>
      <c r="M52" s="87"/>
      <c r="N52" s="87"/>
      <c r="O52" s="87"/>
      <c r="P52" s="87"/>
      <c r="Q52" s="56"/>
      <c r="R52" s="54"/>
      <c r="S52" s="22"/>
      <c r="T52" s="22"/>
      <c r="U52" s="22"/>
      <c r="V52" s="22"/>
      <c r="W52" s="22"/>
      <c r="X52" s="22"/>
      <c r="Y52" s="22"/>
      <c r="Z52" s="22"/>
      <c r="AA52" s="22"/>
      <c r="AB52" s="22"/>
      <c r="AC52" s="22"/>
      <c r="AD52" s="22"/>
      <c r="AE52" s="22"/>
    </row>
    <row r="53" spans="1:31" hidden="1">
      <c r="A53" s="11"/>
      <c r="B53" s="22"/>
      <c r="C53" s="22"/>
      <c r="D53" s="54"/>
      <c r="E53" s="86"/>
      <c r="F53" s="86"/>
      <c r="G53" s="55"/>
      <c r="H53" s="55"/>
      <c r="I53" s="55"/>
      <c r="J53" s="55"/>
      <c r="K53" s="87"/>
      <c r="L53" s="87"/>
      <c r="M53" s="87"/>
      <c r="N53" s="87"/>
      <c r="O53" s="87"/>
      <c r="P53" s="87"/>
      <c r="Q53" s="56"/>
      <c r="R53" s="54"/>
      <c r="S53" s="22"/>
      <c r="T53" s="22"/>
      <c r="U53" s="22"/>
      <c r="V53" s="22"/>
      <c r="W53" s="22"/>
      <c r="X53" s="22"/>
      <c r="Y53" s="22"/>
      <c r="Z53" s="22"/>
      <c r="AA53" s="22"/>
      <c r="AB53" s="22"/>
      <c r="AC53" s="22"/>
      <c r="AD53" s="22"/>
      <c r="AE53" s="22"/>
    </row>
    <row r="54" spans="1:31" hidden="1">
      <c r="A54" s="11"/>
      <c r="B54" s="22"/>
      <c r="C54" s="22"/>
      <c r="D54" s="54"/>
      <c r="E54" s="86"/>
      <c r="F54" s="86"/>
      <c r="G54" s="55"/>
      <c r="H54" s="55"/>
      <c r="I54" s="55"/>
      <c r="J54" s="55"/>
      <c r="K54" s="87"/>
      <c r="L54" s="87"/>
      <c r="M54" s="87"/>
      <c r="N54" s="87"/>
      <c r="O54" s="87"/>
      <c r="P54" s="87"/>
      <c r="Q54" s="56"/>
      <c r="R54" s="54"/>
      <c r="S54" s="22"/>
      <c r="T54" s="22"/>
      <c r="U54" s="22"/>
      <c r="V54" s="22"/>
      <c r="W54" s="22"/>
      <c r="X54" s="22"/>
      <c r="Y54" s="22"/>
      <c r="Z54" s="22"/>
      <c r="AA54" s="22"/>
      <c r="AB54" s="22"/>
      <c r="AC54" s="22"/>
      <c r="AD54" s="22"/>
      <c r="AE54" s="22"/>
    </row>
    <row r="55" spans="1:31" hidden="1">
      <c r="A55" s="11"/>
      <c r="B55" s="22"/>
      <c r="C55" s="22"/>
      <c r="D55" s="54"/>
      <c r="E55" s="86"/>
      <c r="F55" s="86"/>
      <c r="G55" s="55"/>
      <c r="H55" s="55"/>
      <c r="I55" s="55"/>
      <c r="J55" s="55"/>
      <c r="K55" s="87"/>
      <c r="L55" s="87"/>
      <c r="M55" s="87"/>
      <c r="N55" s="87"/>
      <c r="O55" s="87"/>
      <c r="P55" s="87"/>
      <c r="Q55" s="56"/>
      <c r="R55" s="54"/>
      <c r="S55" s="22"/>
      <c r="T55" s="22"/>
      <c r="U55" s="22"/>
      <c r="V55" s="22"/>
      <c r="W55" s="22"/>
      <c r="X55" s="22"/>
      <c r="Y55" s="22"/>
      <c r="Z55" s="22"/>
      <c r="AA55" s="22"/>
      <c r="AB55" s="22"/>
      <c r="AC55" s="22"/>
      <c r="AD55" s="22"/>
      <c r="AE55" s="22"/>
    </row>
    <row r="56" spans="1:31" hidden="1">
      <c r="A56" s="11"/>
      <c r="B56" s="22"/>
      <c r="C56" s="22"/>
      <c r="D56" s="54"/>
      <c r="E56" s="86"/>
      <c r="F56" s="86"/>
      <c r="G56" s="55"/>
      <c r="H56" s="55"/>
      <c r="I56" s="55"/>
      <c r="J56" s="55"/>
      <c r="K56" s="87"/>
      <c r="L56" s="87"/>
      <c r="M56" s="87"/>
      <c r="N56" s="87"/>
      <c r="O56" s="87"/>
      <c r="P56" s="87"/>
      <c r="Q56" s="56"/>
      <c r="R56" s="54"/>
      <c r="S56" s="22"/>
      <c r="T56" s="22"/>
      <c r="U56" s="22"/>
      <c r="V56" s="22"/>
      <c r="W56" s="22"/>
      <c r="X56" s="22"/>
      <c r="Y56" s="22"/>
      <c r="Z56" s="22"/>
      <c r="AA56" s="22"/>
      <c r="AB56" s="22"/>
      <c r="AC56" s="22"/>
      <c r="AD56" s="22"/>
      <c r="AE56" s="22"/>
    </row>
    <row r="57" spans="1:31" hidden="1">
      <c r="A57" s="11"/>
      <c r="B57" s="22"/>
      <c r="C57" s="22"/>
      <c r="D57" s="54"/>
      <c r="E57" s="86"/>
      <c r="F57" s="86"/>
      <c r="G57" s="55"/>
      <c r="H57" s="55"/>
      <c r="I57" s="55"/>
      <c r="J57" s="55"/>
      <c r="K57" s="87"/>
      <c r="L57" s="87"/>
      <c r="M57" s="87"/>
      <c r="N57" s="87"/>
      <c r="O57" s="87"/>
      <c r="P57" s="87"/>
      <c r="Q57" s="56"/>
      <c r="R57" s="54"/>
      <c r="S57" s="22"/>
      <c r="T57" s="22"/>
      <c r="U57" s="22"/>
      <c r="V57" s="22"/>
      <c r="W57" s="22"/>
      <c r="X57" s="22"/>
      <c r="Y57" s="22"/>
      <c r="Z57" s="22"/>
      <c r="AA57" s="22"/>
      <c r="AB57" s="22"/>
      <c r="AC57" s="22"/>
      <c r="AD57" s="22"/>
      <c r="AE57" s="22"/>
    </row>
    <row r="58" spans="1:31" hidden="1">
      <c r="A58" s="11"/>
      <c r="B58" s="22"/>
      <c r="C58" s="22"/>
      <c r="D58" s="54"/>
      <c r="E58" s="86"/>
      <c r="F58" s="86"/>
      <c r="G58" s="55"/>
      <c r="H58" s="55"/>
      <c r="I58" s="55"/>
      <c r="J58" s="55"/>
      <c r="K58" s="87"/>
      <c r="L58" s="87"/>
      <c r="M58" s="87"/>
      <c r="N58" s="87"/>
      <c r="O58" s="87"/>
      <c r="P58" s="87"/>
      <c r="Q58" s="56"/>
      <c r="R58" s="54"/>
      <c r="S58" s="22"/>
      <c r="T58" s="22"/>
      <c r="U58" s="22"/>
      <c r="V58" s="22"/>
      <c r="W58" s="22"/>
      <c r="X58" s="22"/>
      <c r="Y58" s="22"/>
      <c r="Z58" s="22"/>
      <c r="AA58" s="22"/>
      <c r="AB58" s="22"/>
      <c r="AC58" s="22"/>
      <c r="AD58" s="22"/>
      <c r="AE58" s="22"/>
    </row>
    <row r="59" spans="1:31" hidden="1">
      <c r="A59" s="11"/>
      <c r="B59" s="22"/>
      <c r="C59" s="22"/>
      <c r="D59" s="54"/>
      <c r="E59" s="86"/>
      <c r="F59" s="86"/>
      <c r="G59" s="55"/>
      <c r="H59" s="55"/>
      <c r="I59" s="55"/>
      <c r="J59" s="55"/>
      <c r="K59" s="87"/>
      <c r="L59" s="87"/>
      <c r="M59" s="87"/>
      <c r="N59" s="87"/>
      <c r="O59" s="87"/>
      <c r="P59" s="87"/>
      <c r="Q59" s="56"/>
      <c r="R59" s="54"/>
      <c r="S59" s="22"/>
      <c r="T59" s="22"/>
      <c r="U59" s="22"/>
      <c r="V59" s="22"/>
      <c r="W59" s="22"/>
      <c r="X59" s="22"/>
      <c r="Y59" s="22"/>
      <c r="Z59" s="22"/>
      <c r="AA59" s="22"/>
      <c r="AB59" s="22"/>
      <c r="AC59" s="22"/>
      <c r="AD59" s="22"/>
      <c r="AE59" s="22"/>
    </row>
    <row r="60" spans="1:31" hidden="1">
      <c r="A60" s="11"/>
      <c r="B60" s="22"/>
      <c r="C60" s="22"/>
      <c r="D60" s="54"/>
      <c r="E60" s="86"/>
      <c r="F60" s="86"/>
      <c r="G60" s="55"/>
      <c r="H60" s="55"/>
      <c r="I60" s="55"/>
      <c r="J60" s="55"/>
      <c r="K60" s="87"/>
      <c r="L60" s="87"/>
      <c r="M60" s="87"/>
      <c r="N60" s="87"/>
      <c r="O60" s="87"/>
      <c r="P60" s="87"/>
      <c r="Q60" s="56"/>
      <c r="R60" s="54"/>
      <c r="S60" s="22"/>
      <c r="T60" s="22"/>
      <c r="U60" s="22"/>
      <c r="V60" s="22"/>
      <c r="W60" s="22"/>
      <c r="X60" s="22"/>
      <c r="Y60" s="22"/>
      <c r="Z60" s="22"/>
      <c r="AA60" s="22"/>
      <c r="AB60" s="22"/>
      <c r="AC60" s="22"/>
      <c r="AD60" s="22"/>
      <c r="AE60" s="22"/>
    </row>
    <row r="61" spans="1:31" hidden="1">
      <c r="A61" s="11"/>
      <c r="B61" s="22"/>
      <c r="C61" s="22"/>
      <c r="D61" s="54"/>
      <c r="E61" s="86"/>
      <c r="F61" s="86"/>
      <c r="G61" s="55"/>
      <c r="H61" s="55"/>
      <c r="I61" s="55"/>
      <c r="J61" s="55"/>
      <c r="K61" s="87"/>
      <c r="L61" s="87"/>
      <c r="M61" s="87"/>
      <c r="N61" s="87"/>
      <c r="O61" s="87"/>
      <c r="P61" s="87"/>
      <c r="Q61" s="56"/>
      <c r="R61" s="54"/>
      <c r="S61" s="22"/>
      <c r="T61" s="22"/>
      <c r="U61" s="22"/>
      <c r="V61" s="22"/>
      <c r="W61" s="22"/>
      <c r="X61" s="22"/>
      <c r="Y61" s="22"/>
      <c r="Z61" s="22"/>
      <c r="AA61" s="22"/>
      <c r="AB61" s="22"/>
      <c r="AC61" s="22"/>
      <c r="AD61" s="22"/>
      <c r="AE61" s="22"/>
    </row>
    <row r="62" spans="1:31" hidden="1">
      <c r="A62" s="11"/>
      <c r="B62" s="22"/>
      <c r="C62" s="22"/>
      <c r="D62" s="54"/>
      <c r="E62" s="86"/>
      <c r="F62" s="86"/>
      <c r="G62" s="55"/>
      <c r="H62" s="55"/>
      <c r="I62" s="55"/>
      <c r="J62" s="55"/>
      <c r="K62" s="87"/>
      <c r="L62" s="87"/>
      <c r="M62" s="87"/>
      <c r="N62" s="87"/>
      <c r="O62" s="87"/>
      <c r="P62" s="87"/>
      <c r="Q62" s="56"/>
      <c r="R62" s="54"/>
      <c r="S62" s="22"/>
      <c r="T62" s="22"/>
      <c r="U62" s="22"/>
      <c r="V62" s="22"/>
      <c r="W62" s="22"/>
      <c r="X62" s="22"/>
      <c r="Y62" s="22"/>
      <c r="Z62" s="22"/>
      <c r="AA62" s="22"/>
      <c r="AB62" s="22"/>
      <c r="AC62" s="22"/>
      <c r="AD62" s="22"/>
      <c r="AE62" s="22"/>
    </row>
    <row r="63" spans="1:31" hidden="1">
      <c r="A63" s="11"/>
      <c r="B63" s="22"/>
      <c r="C63" s="22"/>
      <c r="D63" s="54"/>
      <c r="E63" s="86"/>
      <c r="F63" s="86"/>
      <c r="G63" s="55"/>
      <c r="H63" s="55"/>
      <c r="I63" s="55"/>
      <c r="J63" s="55"/>
      <c r="K63" s="87"/>
      <c r="L63" s="87"/>
      <c r="M63" s="87"/>
      <c r="N63" s="87"/>
      <c r="O63" s="87"/>
      <c r="P63" s="87"/>
      <c r="Q63" s="56"/>
      <c r="R63" s="54"/>
      <c r="S63" s="22"/>
      <c r="T63" s="22"/>
      <c r="U63" s="22"/>
      <c r="V63" s="22"/>
      <c r="W63" s="22"/>
      <c r="X63" s="22"/>
      <c r="Y63" s="22"/>
      <c r="Z63" s="22"/>
      <c r="AA63" s="22"/>
      <c r="AB63" s="22"/>
      <c r="AC63" s="22"/>
      <c r="AD63" s="22"/>
      <c r="AE63" s="22"/>
    </row>
    <row r="64" spans="1:31" hidden="1">
      <c r="A64" s="11"/>
      <c r="B64" s="22"/>
      <c r="C64" s="22"/>
      <c r="D64" s="54"/>
      <c r="E64" s="86"/>
      <c r="F64" s="86"/>
      <c r="G64" s="55"/>
      <c r="H64" s="55"/>
      <c r="I64" s="55"/>
      <c r="J64" s="55"/>
      <c r="K64" s="87"/>
      <c r="L64" s="87"/>
      <c r="M64" s="87"/>
      <c r="N64" s="87"/>
      <c r="O64" s="87"/>
      <c r="P64" s="87"/>
      <c r="Q64" s="56"/>
      <c r="R64" s="54"/>
      <c r="S64" s="22"/>
      <c r="T64" s="22"/>
      <c r="U64" s="22"/>
      <c r="V64" s="22"/>
      <c r="W64" s="22"/>
      <c r="X64" s="22"/>
      <c r="Y64" s="22"/>
      <c r="Z64" s="22"/>
      <c r="AA64" s="22"/>
      <c r="AB64" s="22"/>
      <c r="AC64" s="22"/>
      <c r="AD64" s="22"/>
      <c r="AE64" s="22"/>
    </row>
    <row r="65" spans="1:35" hidden="1">
      <c r="A65" s="11"/>
      <c r="B65" s="22"/>
      <c r="C65" s="22"/>
      <c r="D65" s="54"/>
      <c r="E65" s="86"/>
      <c r="F65" s="86"/>
      <c r="G65" s="55"/>
      <c r="H65" s="55"/>
      <c r="I65" s="55"/>
      <c r="J65" s="55"/>
      <c r="K65" s="87"/>
      <c r="L65" s="87"/>
      <c r="M65" s="87"/>
      <c r="N65" s="87"/>
      <c r="O65" s="87"/>
      <c r="P65" s="87"/>
      <c r="Q65" s="56"/>
      <c r="R65" s="54"/>
      <c r="S65" s="22"/>
      <c r="T65" s="22"/>
      <c r="U65" s="22"/>
      <c r="V65" s="22"/>
      <c r="W65" s="22"/>
      <c r="X65" s="22"/>
      <c r="Y65" s="22"/>
      <c r="Z65" s="22"/>
      <c r="AA65" s="22"/>
      <c r="AB65" s="22"/>
      <c r="AC65" s="22"/>
      <c r="AD65" s="22"/>
      <c r="AE65" s="22"/>
    </row>
    <row r="66" spans="1:35" hidden="1">
      <c r="A66" s="11"/>
      <c r="B66" s="22"/>
      <c r="C66" s="22"/>
      <c r="D66" s="54"/>
      <c r="E66" s="86"/>
      <c r="F66" s="86"/>
      <c r="G66" s="55"/>
      <c r="H66" s="55"/>
      <c r="I66" s="55"/>
      <c r="J66" s="55"/>
      <c r="K66" s="87"/>
      <c r="L66" s="87"/>
      <c r="M66" s="87"/>
      <c r="N66" s="87"/>
      <c r="O66" s="87"/>
      <c r="P66" s="87"/>
      <c r="Q66" s="56"/>
      <c r="R66" s="54"/>
      <c r="S66" s="22"/>
      <c r="T66" s="22"/>
      <c r="U66" s="22"/>
      <c r="V66" s="22"/>
      <c r="W66" s="22"/>
      <c r="X66" s="22"/>
      <c r="Y66" s="22"/>
      <c r="Z66" s="22"/>
      <c r="AA66" s="22"/>
      <c r="AB66" s="22"/>
      <c r="AC66" s="22"/>
      <c r="AD66" s="22"/>
      <c r="AE66" s="22"/>
    </row>
    <row r="67" spans="1:35" hidden="1">
      <c r="A67" s="11"/>
      <c r="B67" s="22"/>
      <c r="C67" s="22"/>
      <c r="D67" s="54"/>
      <c r="E67" s="86"/>
      <c r="F67" s="86"/>
      <c r="G67" s="55"/>
      <c r="H67" s="55"/>
      <c r="I67" s="55"/>
      <c r="J67" s="55"/>
      <c r="K67" s="87"/>
      <c r="L67" s="87"/>
      <c r="M67" s="87"/>
      <c r="N67" s="87"/>
      <c r="O67" s="87"/>
      <c r="P67" s="87"/>
      <c r="Q67" s="56"/>
      <c r="R67" s="54"/>
      <c r="S67" s="22"/>
      <c r="T67" s="22"/>
      <c r="U67" s="22"/>
      <c r="V67" s="22"/>
      <c r="W67" s="22"/>
      <c r="X67" s="22"/>
      <c r="Y67" s="22"/>
      <c r="Z67" s="22"/>
      <c r="AA67" s="22"/>
      <c r="AB67" s="22"/>
      <c r="AC67" s="22"/>
      <c r="AD67" s="22"/>
      <c r="AE67" s="22"/>
    </row>
    <row r="68" spans="1:35" hidden="1">
      <c r="A68" s="11"/>
      <c r="B68" s="22"/>
      <c r="C68" s="22"/>
      <c r="D68" s="54"/>
      <c r="E68" s="86"/>
      <c r="F68" s="86"/>
      <c r="G68" s="55"/>
      <c r="H68" s="55"/>
      <c r="I68" s="55"/>
      <c r="J68" s="55"/>
      <c r="K68" s="87"/>
      <c r="L68" s="87"/>
      <c r="M68" s="87"/>
      <c r="N68" s="87"/>
      <c r="O68" s="87"/>
      <c r="P68" s="87"/>
      <c r="Q68" s="56"/>
      <c r="R68" s="54"/>
      <c r="S68" s="22"/>
      <c r="T68" s="22"/>
      <c r="U68" s="22"/>
      <c r="V68" s="22"/>
      <c r="W68" s="22"/>
      <c r="X68" s="22"/>
      <c r="Y68" s="22"/>
      <c r="Z68" s="22"/>
      <c r="AA68" s="22"/>
      <c r="AB68" s="22"/>
      <c r="AC68" s="22"/>
      <c r="AD68" s="22"/>
      <c r="AE68" s="22"/>
    </row>
    <row r="69" spans="1:35" hidden="1">
      <c r="A69" s="11"/>
      <c r="B69" s="22"/>
      <c r="C69" s="22"/>
      <c r="D69" s="54"/>
      <c r="E69" s="86"/>
      <c r="F69" s="86"/>
      <c r="G69" s="55"/>
      <c r="H69" s="55"/>
      <c r="I69" s="55"/>
      <c r="J69" s="55"/>
      <c r="K69" s="87"/>
      <c r="L69" s="87"/>
      <c r="M69" s="87"/>
      <c r="N69" s="87"/>
      <c r="O69" s="87"/>
      <c r="P69" s="87"/>
      <c r="Q69" s="56"/>
      <c r="R69" s="54"/>
      <c r="S69" s="22"/>
      <c r="T69" s="22"/>
      <c r="U69" s="22"/>
      <c r="V69" s="22"/>
      <c r="W69" s="22"/>
      <c r="X69" s="22"/>
      <c r="Y69" s="22"/>
      <c r="Z69" s="22"/>
      <c r="AA69" s="22"/>
      <c r="AB69" s="22"/>
      <c r="AC69" s="22"/>
      <c r="AD69" s="22"/>
      <c r="AE69" s="22"/>
    </row>
    <row r="70" spans="1:35" hidden="1">
      <c r="A70" s="11"/>
      <c r="B70" s="22"/>
      <c r="C70" s="22"/>
      <c r="D70" s="54"/>
      <c r="E70" s="86"/>
      <c r="F70" s="86"/>
      <c r="G70" s="55"/>
      <c r="H70" s="55"/>
      <c r="I70" s="55"/>
      <c r="J70" s="55"/>
      <c r="K70" s="87"/>
      <c r="L70" s="87"/>
      <c r="M70" s="87"/>
      <c r="N70" s="87"/>
      <c r="O70" s="87"/>
      <c r="P70" s="87"/>
      <c r="Q70" s="56"/>
      <c r="R70" s="54"/>
      <c r="S70" s="22"/>
      <c r="T70" s="22"/>
      <c r="U70" s="22"/>
      <c r="V70" s="22"/>
      <c r="W70" s="22"/>
      <c r="X70" s="22"/>
      <c r="Y70" s="22"/>
      <c r="Z70" s="22"/>
      <c r="AA70" s="22"/>
      <c r="AB70" s="22"/>
      <c r="AC70" s="22"/>
      <c r="AD70" s="22"/>
      <c r="AE70" s="22"/>
    </row>
    <row r="71" spans="1:35" hidden="1">
      <c r="A71" s="11"/>
      <c r="B71" s="22"/>
      <c r="C71" s="22"/>
      <c r="D71" s="54"/>
      <c r="E71" s="86"/>
      <c r="F71" s="86"/>
      <c r="G71" s="55"/>
      <c r="H71" s="55"/>
      <c r="I71" s="55"/>
      <c r="J71" s="55"/>
      <c r="K71" s="87"/>
      <c r="L71" s="87"/>
      <c r="M71" s="87"/>
      <c r="N71" s="87"/>
      <c r="O71" s="87"/>
      <c r="P71" s="87"/>
      <c r="Q71" s="56"/>
      <c r="R71" s="54"/>
      <c r="S71" s="22"/>
      <c r="T71" s="22"/>
      <c r="U71" s="22"/>
      <c r="V71" s="22"/>
      <c r="W71" s="22"/>
      <c r="X71" s="22"/>
      <c r="Y71" s="22"/>
      <c r="Z71" s="22"/>
      <c r="AA71" s="22"/>
      <c r="AB71" s="22"/>
      <c r="AC71" s="22"/>
      <c r="AD71" s="22"/>
      <c r="AE71" s="22"/>
    </row>
    <row r="72" spans="1:35" hidden="1">
      <c r="A72" s="11"/>
      <c r="B72" s="22"/>
      <c r="C72" s="22"/>
      <c r="D72" s="54"/>
      <c r="E72" s="86"/>
      <c r="F72" s="86"/>
      <c r="G72" s="55"/>
      <c r="H72" s="55"/>
      <c r="I72" s="55"/>
      <c r="J72" s="55"/>
      <c r="K72" s="87"/>
      <c r="L72" s="87"/>
      <c r="M72" s="87"/>
      <c r="N72" s="87"/>
      <c r="O72" s="87"/>
      <c r="P72" s="87"/>
      <c r="Q72" s="56"/>
      <c r="R72" s="54"/>
      <c r="S72" s="22"/>
      <c r="T72" s="22"/>
      <c r="U72" s="22"/>
      <c r="V72" s="22"/>
      <c r="W72" s="22"/>
      <c r="X72" s="22"/>
      <c r="Y72" s="22"/>
      <c r="Z72" s="22"/>
      <c r="AA72" s="22"/>
      <c r="AB72" s="22"/>
      <c r="AC72" s="22"/>
      <c r="AD72" s="22"/>
      <c r="AE72" s="22"/>
    </row>
    <row r="73" spans="1:35" hidden="1">
      <c r="A73" s="11"/>
      <c r="B73" s="22"/>
      <c r="C73" s="22"/>
      <c r="D73" s="54"/>
      <c r="E73" s="86"/>
      <c r="F73" s="86"/>
      <c r="G73" s="55"/>
      <c r="H73" s="55"/>
      <c r="I73" s="55"/>
      <c r="J73" s="55"/>
      <c r="K73" s="87"/>
      <c r="L73" s="87"/>
      <c r="M73" s="87"/>
      <c r="N73" s="87"/>
      <c r="O73" s="87"/>
      <c r="P73" s="87"/>
      <c r="Q73" s="56"/>
      <c r="R73" s="54"/>
      <c r="S73" s="22"/>
      <c r="T73" s="22"/>
      <c r="U73" s="22"/>
      <c r="V73" s="22"/>
      <c r="W73" s="22"/>
      <c r="X73" s="22"/>
      <c r="Y73" s="22"/>
      <c r="Z73" s="22"/>
      <c r="AA73" s="22"/>
      <c r="AB73" s="22"/>
      <c r="AC73" s="22"/>
      <c r="AD73" s="22"/>
      <c r="AE73" s="22"/>
    </row>
    <row r="74" spans="1:35" hidden="1">
      <c r="A74" s="11"/>
      <c r="B74" s="22"/>
      <c r="C74" s="22"/>
      <c r="D74" s="54"/>
      <c r="E74" s="86"/>
      <c r="F74" s="86"/>
      <c r="G74" s="55"/>
      <c r="H74" s="55"/>
      <c r="I74" s="55"/>
      <c r="J74" s="55"/>
      <c r="K74" s="87"/>
      <c r="L74" s="87"/>
      <c r="M74" s="87"/>
      <c r="N74" s="87"/>
      <c r="O74" s="87"/>
      <c r="P74" s="87"/>
      <c r="Q74" s="56"/>
      <c r="R74" s="54"/>
      <c r="S74" s="22"/>
      <c r="T74" s="22"/>
      <c r="U74" s="22"/>
      <c r="V74" s="22"/>
      <c r="W74" s="22"/>
      <c r="X74" s="22"/>
      <c r="Y74" s="22"/>
      <c r="Z74" s="22"/>
      <c r="AA74" s="22"/>
      <c r="AB74" s="22"/>
      <c r="AC74" s="22"/>
      <c r="AD74" s="22"/>
      <c r="AE74" s="22"/>
    </row>
    <row r="75" spans="1:35" hidden="1">
      <c r="A75" s="11"/>
      <c r="B75" s="22"/>
      <c r="C75" s="22"/>
      <c r="D75" s="54"/>
      <c r="E75" s="86"/>
      <c r="F75" s="86"/>
      <c r="G75" s="55"/>
      <c r="H75" s="55"/>
      <c r="I75" s="55"/>
      <c r="J75" s="55"/>
      <c r="K75" s="87"/>
      <c r="L75" s="87"/>
      <c r="M75" s="87"/>
      <c r="N75" s="87"/>
      <c r="O75" s="87"/>
      <c r="P75" s="87"/>
      <c r="Q75" s="56"/>
      <c r="R75" s="54"/>
      <c r="S75" s="22"/>
      <c r="T75" s="22"/>
      <c r="U75" s="22"/>
      <c r="V75" s="22"/>
      <c r="W75" s="22"/>
      <c r="X75" s="22"/>
      <c r="Y75" s="22"/>
      <c r="Z75" s="22"/>
      <c r="AA75" s="22"/>
      <c r="AB75" s="22"/>
      <c r="AC75" s="22"/>
      <c r="AD75" s="22"/>
      <c r="AE75" s="22"/>
    </row>
    <row r="76" spans="1:35" ht="13.8" thickBot="1">
      <c r="A76" s="29"/>
      <c r="B76" s="28" t="s">
        <v>73</v>
      </c>
      <c r="C76" s="29"/>
      <c r="D76" s="106">
        <f>SUM(E5:P75)</f>
        <v>0</v>
      </c>
      <c r="E76" s="106">
        <f t="shared" ref="E76:R76" si="0">SUM(E5:E75)</f>
        <v>0</v>
      </c>
      <c r="F76" s="106">
        <f t="shared" si="0"/>
        <v>0</v>
      </c>
      <c r="G76" s="106">
        <f t="shared" si="0"/>
        <v>0</v>
      </c>
      <c r="H76" s="106">
        <f t="shared" si="0"/>
        <v>0</v>
      </c>
      <c r="I76" s="106">
        <f t="shared" si="0"/>
        <v>0</v>
      </c>
      <c r="J76" s="106">
        <f t="shared" si="0"/>
        <v>0</v>
      </c>
      <c r="K76" s="106">
        <f t="shared" si="0"/>
        <v>0</v>
      </c>
      <c r="L76" s="106">
        <f t="shared" si="0"/>
        <v>0</v>
      </c>
      <c r="M76" s="106">
        <f t="shared" si="0"/>
        <v>0</v>
      </c>
      <c r="N76" s="106">
        <f t="shared" si="0"/>
        <v>0</v>
      </c>
      <c r="O76" s="106">
        <f t="shared" si="0"/>
        <v>0</v>
      </c>
      <c r="P76" s="106">
        <f t="shared" si="0"/>
        <v>0</v>
      </c>
      <c r="Q76" s="106">
        <f t="shared" si="0"/>
        <v>0</v>
      </c>
      <c r="R76" s="106">
        <f t="shared" si="0"/>
        <v>0</v>
      </c>
      <c r="S76" s="106"/>
      <c r="T76" s="106"/>
      <c r="U76" s="106"/>
      <c r="V76" s="106"/>
      <c r="W76" s="107" t="s">
        <v>106</v>
      </c>
      <c r="X76" s="106">
        <f t="shared" ref="X76:AE76" si="1">SUM(X5:X75)</f>
        <v>0</v>
      </c>
      <c r="Y76" s="106">
        <f t="shared" si="1"/>
        <v>0</v>
      </c>
      <c r="Z76" s="106">
        <f t="shared" si="1"/>
        <v>0</v>
      </c>
      <c r="AA76" s="106">
        <f t="shared" si="1"/>
        <v>0</v>
      </c>
      <c r="AB76" s="106">
        <f t="shared" si="1"/>
        <v>0</v>
      </c>
      <c r="AC76" s="106">
        <f t="shared" si="1"/>
        <v>0</v>
      </c>
      <c r="AD76" s="106">
        <f t="shared" si="1"/>
        <v>0</v>
      </c>
      <c r="AE76" s="106">
        <f t="shared" si="1"/>
        <v>0</v>
      </c>
    </row>
    <row r="77" spans="1:35" ht="13.8" thickTop="1">
      <c r="C77" s="20"/>
      <c r="D77" s="20"/>
      <c r="E77" s="20"/>
      <c r="F77" s="20"/>
      <c r="G77" s="38"/>
      <c r="H77" s="38"/>
      <c r="I77" s="38"/>
      <c r="J77" s="38"/>
      <c r="K77" s="38"/>
      <c r="L77" s="38"/>
      <c r="M77" s="38"/>
      <c r="N77" s="38"/>
      <c r="O77" s="38"/>
      <c r="P77" s="38"/>
      <c r="Q77" s="27"/>
      <c r="R77" s="20"/>
      <c r="S77" s="20"/>
      <c r="T77" s="20"/>
      <c r="U77" s="20"/>
      <c r="V77" s="20"/>
      <c r="W77" s="20"/>
    </row>
    <row r="78" spans="1:35" ht="15.6">
      <c r="A78" s="127" t="s">
        <v>25</v>
      </c>
      <c r="B78" s="127"/>
      <c r="C78" s="30" t="s">
        <v>63</v>
      </c>
      <c r="D78" s="20"/>
      <c r="E78" s="20"/>
      <c r="F78" s="20"/>
      <c r="G78" s="38"/>
      <c r="H78" s="38"/>
      <c r="I78" s="38"/>
      <c r="J78" s="38"/>
      <c r="K78" s="38"/>
      <c r="L78" s="38"/>
      <c r="M78" s="38"/>
      <c r="N78" s="38"/>
      <c r="O78" s="38"/>
      <c r="P78" s="38"/>
      <c r="Q78" s="27"/>
      <c r="R78" s="20"/>
      <c r="S78" s="20"/>
      <c r="T78" s="20"/>
      <c r="U78" s="20"/>
      <c r="V78" s="20"/>
      <c r="W78" s="20"/>
      <c r="X78" s="130" t="s">
        <v>107</v>
      </c>
      <c r="Y78" s="130"/>
      <c r="Z78" s="130"/>
      <c r="AA78" s="130"/>
      <c r="AB78" s="130"/>
      <c r="AC78" s="130"/>
      <c r="AD78" s="130"/>
      <c r="AE78" s="130"/>
    </row>
    <row r="79" spans="1:35" ht="37.5" customHeight="1">
      <c r="A79" s="90" t="s">
        <v>49</v>
      </c>
      <c r="B79" s="90" t="s">
        <v>50</v>
      </c>
      <c r="C79" s="36" t="s">
        <v>62</v>
      </c>
      <c r="D79" s="90" t="s">
        <v>79</v>
      </c>
      <c r="E79" s="39"/>
      <c r="F79" s="39"/>
      <c r="G79" s="12"/>
      <c r="H79" s="12"/>
      <c r="I79" s="12"/>
      <c r="J79" s="12"/>
      <c r="K79" s="12"/>
      <c r="L79" s="12"/>
      <c r="M79" s="36"/>
      <c r="N79" s="36"/>
      <c r="O79" s="36"/>
      <c r="P79" s="90" t="s">
        <v>16</v>
      </c>
      <c r="Q79" s="37" t="s">
        <v>39</v>
      </c>
      <c r="R79" s="36" t="s">
        <v>40</v>
      </c>
      <c r="S79" s="36" t="s">
        <v>47</v>
      </c>
      <c r="T79" s="36" t="s">
        <v>46</v>
      </c>
      <c r="U79" s="36" t="s">
        <v>15</v>
      </c>
      <c r="V79" s="39" t="s">
        <v>80</v>
      </c>
      <c r="W79" s="41" t="s">
        <v>105</v>
      </c>
      <c r="X79" s="8" t="s">
        <v>9</v>
      </c>
      <c r="Y79" s="8" t="s">
        <v>10</v>
      </c>
      <c r="Z79" s="8" t="s">
        <v>11</v>
      </c>
      <c r="AA79" s="8" t="s">
        <v>12</v>
      </c>
      <c r="AB79" s="8" t="s">
        <v>13</v>
      </c>
      <c r="AC79" s="8" t="s">
        <v>14</v>
      </c>
      <c r="AD79" s="8" t="s">
        <v>18</v>
      </c>
      <c r="AE79" s="8" t="s">
        <v>19</v>
      </c>
      <c r="AF79" s="8"/>
      <c r="AG79" s="8"/>
      <c r="AH79" s="8"/>
      <c r="AI79" s="8"/>
    </row>
    <row r="80" spans="1:35">
      <c r="A80" s="11"/>
      <c r="B80" s="22"/>
      <c r="C80" s="22"/>
      <c r="D80" s="70"/>
      <c r="E80" s="22"/>
      <c r="F80" s="22"/>
      <c r="G80" s="22"/>
      <c r="H80" s="22"/>
      <c r="I80" s="61"/>
      <c r="J80" s="22"/>
      <c r="K80" s="22"/>
      <c r="L80" s="22"/>
      <c r="M80" s="72"/>
      <c r="N80" s="22"/>
      <c r="O80" s="22"/>
      <c r="P80" s="22"/>
      <c r="Q80" s="54"/>
      <c r="R80" s="54"/>
      <c r="S80" s="22"/>
      <c r="T80" s="22"/>
      <c r="U80" s="22"/>
      <c r="V80" s="22"/>
      <c r="W80" s="22"/>
      <c r="X80" s="22"/>
      <c r="Y80" s="22"/>
      <c r="Z80" s="22"/>
      <c r="AA80" s="22"/>
      <c r="AB80" s="22"/>
      <c r="AC80" s="22"/>
      <c r="AD80" s="22"/>
      <c r="AE80" s="22"/>
    </row>
    <row r="81" spans="1:31">
      <c r="A81" s="11"/>
      <c r="B81" s="22"/>
      <c r="C81" s="22"/>
      <c r="D81" s="70"/>
      <c r="E81" s="22"/>
      <c r="F81" s="22"/>
      <c r="G81" s="22"/>
      <c r="H81" s="22"/>
      <c r="I81" s="61"/>
      <c r="J81" s="22"/>
      <c r="K81" s="22"/>
      <c r="L81" s="22"/>
      <c r="M81" s="72"/>
      <c r="N81" s="22"/>
      <c r="O81" s="22"/>
      <c r="P81" s="22"/>
      <c r="Q81" s="54"/>
      <c r="R81" s="54"/>
      <c r="S81" s="22"/>
      <c r="T81" s="22"/>
      <c r="U81" s="22"/>
      <c r="V81" s="22"/>
      <c r="W81" s="22"/>
      <c r="X81" s="22"/>
      <c r="Y81" s="22"/>
      <c r="Z81" s="22"/>
      <c r="AA81" s="22"/>
      <c r="AB81" s="22"/>
      <c r="AC81" s="22"/>
      <c r="AD81" s="22"/>
      <c r="AE81" s="22"/>
    </row>
    <row r="82" spans="1:31">
      <c r="A82" s="11"/>
      <c r="B82" s="22"/>
      <c r="C82" s="22"/>
      <c r="D82" s="70"/>
      <c r="E82" s="22"/>
      <c r="F82" s="22"/>
      <c r="G82" s="22"/>
      <c r="H82" s="22"/>
      <c r="I82" s="61"/>
      <c r="J82" s="22"/>
      <c r="K82" s="22"/>
      <c r="L82" s="22"/>
      <c r="M82" s="72"/>
      <c r="N82" s="22"/>
      <c r="O82" s="22"/>
      <c r="P82" s="22"/>
      <c r="Q82" s="54"/>
      <c r="R82" s="54"/>
      <c r="S82" s="22"/>
      <c r="T82" s="22"/>
      <c r="U82" s="22"/>
      <c r="V82" s="22"/>
      <c r="W82" s="22"/>
      <c r="X82" s="22"/>
      <c r="Y82" s="22"/>
      <c r="Z82" s="22"/>
      <c r="AA82" s="22"/>
      <c r="AB82" s="22"/>
      <c r="AC82" s="22"/>
      <c r="AD82" s="22"/>
      <c r="AE82" s="22"/>
    </row>
    <row r="83" spans="1:31">
      <c r="A83" s="11"/>
      <c r="B83" s="22"/>
      <c r="C83" s="22"/>
      <c r="D83" s="70"/>
      <c r="E83" s="22"/>
      <c r="F83" s="22"/>
      <c r="G83" s="22"/>
      <c r="H83" s="22"/>
      <c r="I83" s="61"/>
      <c r="J83" s="22"/>
      <c r="K83" s="22"/>
      <c r="L83" s="22"/>
      <c r="M83" s="72"/>
      <c r="N83" s="22"/>
      <c r="O83" s="22"/>
      <c r="P83" s="22"/>
      <c r="Q83" s="54"/>
      <c r="R83" s="54"/>
      <c r="S83" s="22"/>
      <c r="T83" s="22"/>
      <c r="U83" s="22"/>
      <c r="V83" s="22"/>
      <c r="W83" s="22"/>
      <c r="X83" s="22"/>
      <c r="Y83" s="22"/>
      <c r="Z83" s="22"/>
      <c r="AA83" s="22"/>
      <c r="AB83" s="22"/>
      <c r="AC83" s="22"/>
      <c r="AD83" s="22"/>
      <c r="AE83" s="22"/>
    </row>
    <row r="84" spans="1:31">
      <c r="A84" s="11"/>
      <c r="B84" s="22"/>
      <c r="C84" s="22"/>
      <c r="D84" s="70"/>
      <c r="E84" s="22"/>
      <c r="F84" s="22"/>
      <c r="G84" s="22"/>
      <c r="H84" s="22"/>
      <c r="I84" s="61"/>
      <c r="J84" s="22"/>
      <c r="K84" s="22"/>
      <c r="L84" s="22"/>
      <c r="M84" s="72"/>
      <c r="N84" s="22"/>
      <c r="O84" s="22"/>
      <c r="P84" s="22"/>
      <c r="Q84" s="54"/>
      <c r="R84" s="54"/>
      <c r="S84" s="22"/>
      <c r="T84" s="22"/>
      <c r="U84" s="22"/>
      <c r="V84" s="22"/>
      <c r="W84" s="22"/>
      <c r="X84" s="22"/>
      <c r="Y84" s="22"/>
      <c r="Z84" s="22"/>
      <c r="AA84" s="22"/>
      <c r="AB84" s="22"/>
      <c r="AC84" s="22"/>
      <c r="AD84" s="22"/>
      <c r="AE84" s="22"/>
    </row>
    <row r="85" spans="1:31" hidden="1">
      <c r="A85" s="11"/>
      <c r="B85" s="22"/>
      <c r="C85" s="22"/>
      <c r="D85" s="70"/>
      <c r="E85" s="22"/>
      <c r="F85" s="22"/>
      <c r="G85" s="22"/>
      <c r="H85" s="22"/>
      <c r="I85" s="61"/>
      <c r="J85" s="22"/>
      <c r="K85" s="22"/>
      <c r="L85" s="22"/>
      <c r="M85" s="72"/>
      <c r="N85" s="22"/>
      <c r="O85" s="22"/>
      <c r="P85" s="22"/>
      <c r="Q85" s="54"/>
      <c r="R85" s="54"/>
      <c r="S85" s="22"/>
      <c r="T85" s="22"/>
      <c r="U85" s="22"/>
      <c r="V85" s="22"/>
      <c r="W85" s="22"/>
      <c r="X85" s="22"/>
      <c r="Y85" s="22"/>
      <c r="Z85" s="22"/>
      <c r="AA85" s="22"/>
      <c r="AB85" s="22"/>
      <c r="AC85" s="22"/>
      <c r="AD85" s="22"/>
      <c r="AE85" s="22"/>
    </row>
    <row r="86" spans="1:31" hidden="1">
      <c r="A86" s="11"/>
      <c r="B86" s="22"/>
      <c r="C86" s="22"/>
      <c r="D86" s="70"/>
      <c r="E86" s="22"/>
      <c r="F86" s="22"/>
      <c r="G86" s="22"/>
      <c r="H86" s="22"/>
      <c r="I86" s="61"/>
      <c r="J86" s="22"/>
      <c r="K86" s="22"/>
      <c r="L86" s="22"/>
      <c r="M86" s="72"/>
      <c r="N86" s="22"/>
      <c r="O86" s="22"/>
      <c r="P86" s="22"/>
      <c r="Q86" s="54"/>
      <c r="R86" s="54"/>
      <c r="S86" s="22"/>
      <c r="T86" s="22"/>
      <c r="U86" s="22"/>
      <c r="V86" s="22"/>
      <c r="W86" s="22"/>
      <c r="X86" s="22"/>
      <c r="Y86" s="22"/>
      <c r="Z86" s="22"/>
      <c r="AA86" s="22"/>
      <c r="AB86" s="22"/>
      <c r="AC86" s="22"/>
      <c r="AD86" s="22"/>
      <c r="AE86" s="22"/>
    </row>
    <row r="87" spans="1:31" hidden="1">
      <c r="A87" s="11"/>
      <c r="B87" s="22"/>
      <c r="C87" s="22"/>
      <c r="D87" s="70"/>
      <c r="E87" s="22"/>
      <c r="F87" s="22"/>
      <c r="G87" s="22"/>
      <c r="H87" s="22"/>
      <c r="I87" s="61"/>
      <c r="J87" s="22"/>
      <c r="K87" s="22"/>
      <c r="L87" s="22"/>
      <c r="M87" s="72"/>
      <c r="N87" s="22"/>
      <c r="O87" s="22"/>
      <c r="P87" s="22"/>
      <c r="Q87" s="54"/>
      <c r="R87" s="54"/>
      <c r="S87" s="22"/>
      <c r="T87" s="22"/>
      <c r="U87" s="22"/>
      <c r="V87" s="22"/>
      <c r="W87" s="22"/>
      <c r="X87" s="22"/>
      <c r="Y87" s="22"/>
      <c r="Z87" s="22"/>
      <c r="AA87" s="22"/>
      <c r="AB87" s="22"/>
      <c r="AC87" s="22"/>
      <c r="AD87" s="22"/>
      <c r="AE87" s="22"/>
    </row>
    <row r="88" spans="1:31" hidden="1">
      <c r="A88" s="11"/>
      <c r="B88" s="22"/>
      <c r="C88" s="22"/>
      <c r="D88" s="70"/>
      <c r="E88" s="22"/>
      <c r="F88" s="22"/>
      <c r="G88" s="22"/>
      <c r="H88" s="22"/>
      <c r="I88" s="61"/>
      <c r="J88" s="22"/>
      <c r="K88" s="22"/>
      <c r="L88" s="22"/>
      <c r="M88" s="72"/>
      <c r="N88" s="22"/>
      <c r="O88" s="22"/>
      <c r="P88" s="22"/>
      <c r="Q88" s="54"/>
      <c r="R88" s="54"/>
      <c r="S88" s="22"/>
      <c r="T88" s="22"/>
      <c r="U88" s="22"/>
      <c r="V88" s="22"/>
      <c r="W88" s="22"/>
      <c r="X88" s="22"/>
      <c r="Y88" s="22"/>
      <c r="Z88" s="22"/>
      <c r="AA88" s="22"/>
      <c r="AB88" s="22"/>
      <c r="AC88" s="22"/>
      <c r="AD88" s="22"/>
      <c r="AE88" s="22"/>
    </row>
    <row r="89" spans="1:31" hidden="1">
      <c r="A89" s="11"/>
      <c r="B89" s="22"/>
      <c r="C89" s="22"/>
      <c r="D89" s="70"/>
      <c r="E89" s="22"/>
      <c r="F89" s="22"/>
      <c r="G89" s="22"/>
      <c r="H89" s="22"/>
      <c r="I89" s="61"/>
      <c r="J89" s="22"/>
      <c r="K89" s="22"/>
      <c r="L89" s="22"/>
      <c r="M89" s="72"/>
      <c r="N89" s="22"/>
      <c r="O89" s="22"/>
      <c r="P89" s="22"/>
      <c r="Q89" s="54"/>
      <c r="R89" s="54"/>
      <c r="S89" s="22"/>
      <c r="T89" s="22"/>
      <c r="U89" s="22"/>
      <c r="V89" s="22"/>
      <c r="W89" s="22"/>
      <c r="X89" s="22"/>
      <c r="Y89" s="22"/>
      <c r="Z89" s="22"/>
      <c r="AA89" s="22"/>
      <c r="AB89" s="22"/>
      <c r="AC89" s="22"/>
      <c r="AD89" s="22"/>
      <c r="AE89" s="22"/>
    </row>
    <row r="90" spans="1:31" hidden="1">
      <c r="A90" s="11"/>
      <c r="B90" s="22"/>
      <c r="C90" s="22"/>
      <c r="D90" s="70"/>
      <c r="E90" s="22"/>
      <c r="F90" s="22"/>
      <c r="G90" s="22"/>
      <c r="H90" s="22"/>
      <c r="I90" s="61"/>
      <c r="J90" s="22"/>
      <c r="K90" s="22"/>
      <c r="L90" s="22"/>
      <c r="M90" s="72"/>
      <c r="N90" s="22"/>
      <c r="O90" s="22"/>
      <c r="P90" s="22"/>
      <c r="Q90" s="54"/>
      <c r="R90" s="54"/>
      <c r="S90" s="22"/>
      <c r="T90" s="22"/>
      <c r="U90" s="22"/>
      <c r="V90" s="22"/>
      <c r="W90" s="22"/>
      <c r="X90" s="22"/>
      <c r="Y90" s="22"/>
      <c r="Z90" s="22"/>
      <c r="AA90" s="22"/>
      <c r="AB90" s="22"/>
      <c r="AC90" s="22"/>
      <c r="AD90" s="22"/>
      <c r="AE90" s="22"/>
    </row>
    <row r="91" spans="1:31" hidden="1">
      <c r="A91" s="11"/>
      <c r="B91" s="22"/>
      <c r="C91" s="22"/>
      <c r="D91" s="70"/>
      <c r="E91" s="22"/>
      <c r="F91" s="22"/>
      <c r="G91" s="22"/>
      <c r="H91" s="22"/>
      <c r="I91" s="61"/>
      <c r="J91" s="22"/>
      <c r="K91" s="22"/>
      <c r="L91" s="22"/>
      <c r="M91" s="72"/>
      <c r="N91" s="22"/>
      <c r="O91" s="22"/>
      <c r="P91" s="22"/>
      <c r="Q91" s="22"/>
      <c r="R91" s="54"/>
      <c r="S91" s="54"/>
      <c r="T91" s="22"/>
      <c r="U91" s="22"/>
      <c r="V91" s="22"/>
      <c r="W91" s="22"/>
      <c r="X91" s="22"/>
      <c r="Y91" s="22"/>
      <c r="Z91" s="22"/>
      <c r="AA91" s="22"/>
      <c r="AB91" s="22"/>
      <c r="AC91" s="22"/>
      <c r="AD91" s="22"/>
      <c r="AE91" s="22"/>
    </row>
    <row r="92" spans="1:31" ht="13.8" thickBot="1">
      <c r="A92" s="29"/>
      <c r="B92" s="28" t="s">
        <v>41</v>
      </c>
      <c r="C92" s="29"/>
      <c r="D92" s="106">
        <f>COUNTA(D80:D91)</f>
        <v>0</v>
      </c>
      <c r="E92" s="106"/>
      <c r="F92" s="106"/>
      <c r="G92" s="106"/>
      <c r="H92" s="106"/>
      <c r="I92" s="106"/>
      <c r="J92" s="106"/>
      <c r="K92" s="106"/>
      <c r="L92" s="106"/>
      <c r="M92" s="106"/>
      <c r="N92" s="106"/>
      <c r="O92" s="106"/>
      <c r="P92" s="106"/>
      <c r="Q92" s="106">
        <f>SUM(Q80:Q91)</f>
        <v>0</v>
      </c>
      <c r="R92" s="106">
        <f>SUM(R80:R91)</f>
        <v>0</v>
      </c>
      <c r="S92" s="106"/>
      <c r="T92" s="106"/>
      <c r="U92" s="106"/>
      <c r="V92" s="108">
        <f>SUM(Q76+R76+Q92+R92)</f>
        <v>0</v>
      </c>
      <c r="W92" s="107" t="s">
        <v>106</v>
      </c>
      <c r="X92" s="106">
        <f t="shared" ref="X92:AE92" si="2">SUM(X80:X91)</f>
        <v>0</v>
      </c>
      <c r="Y92" s="106">
        <f t="shared" si="2"/>
        <v>0</v>
      </c>
      <c r="Z92" s="106">
        <f t="shared" si="2"/>
        <v>0</v>
      </c>
      <c r="AA92" s="106">
        <f t="shared" si="2"/>
        <v>0</v>
      </c>
      <c r="AB92" s="106">
        <f t="shared" si="2"/>
        <v>0</v>
      </c>
      <c r="AC92" s="106">
        <f t="shared" si="2"/>
        <v>0</v>
      </c>
      <c r="AD92" s="106">
        <f t="shared" si="2"/>
        <v>0</v>
      </c>
      <c r="AE92" s="106">
        <f t="shared" si="2"/>
        <v>0</v>
      </c>
    </row>
    <row r="93" spans="1:31" ht="13.8" thickTop="1">
      <c r="B93" s="30"/>
      <c r="C93" s="31"/>
      <c r="D93" s="44"/>
      <c r="E93" s="31"/>
      <c r="F93" s="31"/>
      <c r="G93" s="33"/>
      <c r="H93" s="33"/>
      <c r="I93" s="33"/>
      <c r="J93" s="33"/>
      <c r="K93" s="33"/>
      <c r="L93" s="33"/>
      <c r="M93" s="33"/>
      <c r="N93" s="33"/>
      <c r="O93" s="33"/>
      <c r="P93" s="33"/>
      <c r="Q93" s="31"/>
      <c r="R93" s="40"/>
      <c r="S93" s="40"/>
      <c r="T93" s="31"/>
      <c r="U93" s="31"/>
      <c r="V93" s="31"/>
      <c r="W93" s="40"/>
    </row>
    <row r="94" spans="1:31" ht="13.8" thickBot="1">
      <c r="B94" s="30" t="s">
        <v>44</v>
      </c>
      <c r="C94" s="31"/>
      <c r="D94" s="110">
        <f>D76+D92</f>
        <v>0</v>
      </c>
      <c r="E94" s="31"/>
      <c r="F94" s="31"/>
      <c r="G94" s="33"/>
      <c r="H94" s="33"/>
      <c r="I94" s="33"/>
      <c r="J94" s="33"/>
      <c r="K94" s="33"/>
      <c r="L94" s="33"/>
      <c r="M94" s="33"/>
      <c r="N94" s="33"/>
      <c r="O94" s="33"/>
      <c r="P94" s="33"/>
      <c r="Q94" s="31"/>
      <c r="R94" s="40"/>
      <c r="S94" s="40"/>
      <c r="T94" s="31"/>
      <c r="U94" s="31"/>
      <c r="V94" s="31"/>
      <c r="W94" s="107" t="s">
        <v>109</v>
      </c>
      <c r="X94" s="106">
        <f t="shared" ref="X94:AE94" si="3">SUM(X76+X92)</f>
        <v>0</v>
      </c>
      <c r="Y94" s="106">
        <f t="shared" si="3"/>
        <v>0</v>
      </c>
      <c r="Z94" s="106">
        <f t="shared" si="3"/>
        <v>0</v>
      </c>
      <c r="AA94" s="106">
        <f t="shared" si="3"/>
        <v>0</v>
      </c>
      <c r="AB94" s="106">
        <f t="shared" si="3"/>
        <v>0</v>
      </c>
      <c r="AC94" s="106">
        <f t="shared" si="3"/>
        <v>0</v>
      </c>
      <c r="AD94" s="106">
        <f t="shared" si="3"/>
        <v>0</v>
      </c>
      <c r="AE94" s="106">
        <f t="shared" si="3"/>
        <v>0</v>
      </c>
    </row>
    <row r="95" spans="1:31" ht="14.4" thickTop="1" thickBot="1">
      <c r="B95" s="20"/>
      <c r="C95" s="20"/>
      <c r="D95" s="41"/>
      <c r="E95" s="41"/>
      <c r="F95" s="42"/>
      <c r="G95" s="42"/>
      <c r="H95" s="42"/>
      <c r="I95" s="42"/>
      <c r="J95" s="41"/>
      <c r="K95" s="43"/>
      <c r="L95" s="41"/>
      <c r="M95" s="45"/>
      <c r="O95" s="41"/>
      <c r="P95" s="9"/>
      <c r="Q95"/>
      <c r="R95" s="1"/>
      <c r="T95" s="41"/>
      <c r="U95" s="41"/>
      <c r="V95" s="41"/>
    </row>
    <row r="96" spans="1:31" ht="13.8" thickBot="1">
      <c r="F96"/>
      <c r="P96" s="9"/>
      <c r="Q96"/>
      <c r="R96" s="1"/>
      <c r="AE96" s="109">
        <f>SUM(X94:AE94)</f>
        <v>0</v>
      </c>
    </row>
    <row r="97" spans="6:23">
      <c r="F97"/>
      <c r="P97" s="9"/>
      <c r="Q97"/>
      <c r="R97" s="1"/>
    </row>
    <row r="98" spans="6:23">
      <c r="F98"/>
      <c r="P98" s="9"/>
      <c r="Q98"/>
      <c r="R98" s="1"/>
    </row>
    <row r="99" spans="6:23">
      <c r="F99"/>
      <c r="P99" s="9"/>
      <c r="Q99"/>
      <c r="R99" s="1"/>
    </row>
    <row r="104" spans="6:23">
      <c r="W104" s="7"/>
    </row>
    <row r="165" spans="20:20">
      <c r="T165" t="s">
        <v>67</v>
      </c>
    </row>
    <row r="166" spans="20:20">
      <c r="T166" t="s">
        <v>68</v>
      </c>
    </row>
    <row r="167" spans="20:20">
      <c r="T167" t="s">
        <v>72</v>
      </c>
    </row>
  </sheetData>
  <mergeCells count="7">
    <mergeCell ref="A1:B1"/>
    <mergeCell ref="A78:B78"/>
    <mergeCell ref="C1:N1"/>
    <mergeCell ref="C2:N2"/>
    <mergeCell ref="X3:AE3"/>
    <mergeCell ref="X78:AE78"/>
    <mergeCell ref="U1:W1"/>
  </mergeCells>
  <dataValidations count="1">
    <dataValidation type="list" allowBlank="1" showInputMessage="1" showErrorMessage="1" sqref="C1" xr:uid="{397F4D74-E867-4129-BB4A-8862FE580D2D}">
      <formula1>$T$165:$T$171</formula1>
    </dataValidation>
  </dataValidations>
  <pageMargins left="0.1" right="0.1" top="1" bottom="0.75" header="0.23400000000000001" footer="0.51180000000000003"/>
  <pageSetup scale="74" fitToHeight="0" orientation="landscape" r:id="rId1"/>
  <headerFooter>
    <oddHeader>&amp;C2019 Female Camper List SJBA Preteen Camp</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167"/>
  <sheetViews>
    <sheetView zoomScaleNormal="100" workbookViewId="0">
      <selection sqref="A1:B1"/>
    </sheetView>
  </sheetViews>
  <sheetFormatPr defaultRowHeight="13.2"/>
  <cols>
    <col min="1" max="1" width="16.77734375" customWidth="1"/>
    <col min="2" max="2" width="17.44140625" customWidth="1"/>
    <col min="3" max="3" width="9.77734375" customWidth="1"/>
    <col min="4" max="4" width="4.21875" customWidth="1"/>
    <col min="5" max="5" width="3.21875" hidden="1" customWidth="1"/>
    <col min="6" max="6" width="3.5546875" style="9" hidden="1" customWidth="1"/>
    <col min="7" max="7" width="3.21875" style="9" customWidth="1"/>
    <col min="8" max="9" width="3.77734375" style="9" customWidth="1"/>
    <col min="10" max="10" width="4.21875" style="9" customWidth="1"/>
    <col min="11" max="11" width="5.21875" style="9" hidden="1" customWidth="1"/>
    <col min="12" max="12" width="5" style="9" hidden="1" customWidth="1"/>
    <col min="13" max="13" width="5.5546875" style="9" hidden="1" customWidth="1"/>
    <col min="14" max="14" width="4.5546875" style="9" hidden="1" customWidth="1"/>
    <col min="15" max="15" width="5.5546875" style="9" hidden="1" customWidth="1"/>
    <col min="16" max="16" width="11.6640625" customWidth="1"/>
    <col min="17" max="17" width="5.77734375" style="1" customWidth="1"/>
    <col min="18" max="18" width="4.21875" customWidth="1"/>
    <col min="19" max="20" width="7.77734375" customWidth="1"/>
    <col min="21" max="21" width="8.109375" customWidth="1"/>
    <col min="22" max="22" width="10" customWidth="1"/>
    <col min="23" max="23" width="24" customWidth="1"/>
    <col min="24" max="24" width="4.88671875" customWidth="1"/>
    <col min="25" max="25" width="4.44140625" customWidth="1"/>
    <col min="26" max="26" width="5.33203125" customWidth="1"/>
    <col min="27" max="27" width="5.6640625" customWidth="1"/>
    <col min="28" max="28" width="5.21875" customWidth="1"/>
    <col min="29" max="30" width="6.21875" customWidth="1"/>
    <col min="31" max="31" width="6.5546875" customWidth="1"/>
    <col min="32" max="32" width="7.109375" customWidth="1"/>
    <col min="33" max="33" width="6.109375" customWidth="1"/>
    <col min="34" max="34" width="7.6640625" customWidth="1"/>
    <col min="35" max="35" width="5.6640625" customWidth="1"/>
    <col min="36" max="36" width="6.77734375" customWidth="1"/>
  </cols>
  <sheetData>
    <row r="1" spans="1:37" ht="39.75" customHeight="1">
      <c r="A1" s="126" t="s">
        <v>111</v>
      </c>
      <c r="B1" s="126"/>
      <c r="C1" s="131" t="s">
        <v>68</v>
      </c>
      <c r="D1" s="131"/>
      <c r="E1" s="131"/>
      <c r="F1" s="131"/>
      <c r="G1" s="131"/>
      <c r="H1" s="131"/>
      <c r="I1" s="131"/>
      <c r="J1" s="131"/>
      <c r="K1" s="131"/>
      <c r="L1" s="131"/>
      <c r="M1" s="131"/>
      <c r="N1" s="131"/>
      <c r="O1" s="33"/>
      <c r="P1" s="53" t="s">
        <v>43</v>
      </c>
      <c r="Q1" s="53"/>
      <c r="R1" s="34"/>
      <c r="S1" s="20"/>
      <c r="T1" s="20"/>
      <c r="U1" s="117"/>
      <c r="V1" s="117"/>
      <c r="W1" s="117"/>
    </row>
    <row r="2" spans="1:37" ht="22.5" customHeight="1">
      <c r="A2" s="21" t="s">
        <v>20</v>
      </c>
      <c r="B2" s="22"/>
      <c r="C2" s="129"/>
      <c r="D2" s="129"/>
      <c r="E2" s="129"/>
      <c r="F2" s="129"/>
      <c r="G2" s="129"/>
      <c r="H2" s="129"/>
      <c r="I2" s="129"/>
      <c r="J2" s="129"/>
      <c r="K2" s="129"/>
      <c r="L2" s="129"/>
      <c r="M2" s="129"/>
      <c r="N2" s="129"/>
      <c r="O2" s="33"/>
      <c r="P2" s="9"/>
      <c r="Q2" s="31"/>
      <c r="R2" s="34"/>
      <c r="S2" s="20"/>
      <c r="T2" s="20"/>
      <c r="U2" s="20"/>
      <c r="V2" s="20"/>
      <c r="W2" s="20"/>
    </row>
    <row r="3" spans="1:37" ht="16.5" customHeight="1">
      <c r="A3" s="25" t="s">
        <v>48</v>
      </c>
      <c r="B3" s="31"/>
      <c r="C3" s="31"/>
      <c r="D3" s="31"/>
      <c r="E3" s="31"/>
      <c r="F3" s="33"/>
      <c r="G3" s="33"/>
      <c r="H3" s="33"/>
      <c r="I3" s="33"/>
      <c r="J3" s="33"/>
      <c r="K3" s="33"/>
      <c r="L3" s="33"/>
      <c r="M3" s="33"/>
      <c r="N3" s="33"/>
      <c r="O3" s="33"/>
      <c r="P3" s="9"/>
      <c r="Q3" s="31"/>
      <c r="R3" s="34"/>
      <c r="S3" s="20"/>
      <c r="T3" s="20"/>
      <c r="U3" s="20"/>
      <c r="V3" s="20"/>
      <c r="W3" s="20"/>
      <c r="X3" s="132" t="s">
        <v>107</v>
      </c>
      <c r="Y3" s="132"/>
      <c r="Z3" s="132"/>
      <c r="AA3" s="132"/>
      <c r="AB3" s="132"/>
      <c r="AC3" s="132"/>
      <c r="AD3" s="132"/>
      <c r="AE3" s="132"/>
    </row>
    <row r="4" spans="1:37" ht="30" customHeight="1">
      <c r="A4" s="85" t="s">
        <v>49</v>
      </c>
      <c r="B4" s="85" t="s">
        <v>50</v>
      </c>
      <c r="C4" s="36" t="s">
        <v>2</v>
      </c>
      <c r="D4" s="85" t="s">
        <v>110</v>
      </c>
      <c r="E4" s="36" t="s">
        <v>51</v>
      </c>
      <c r="F4" s="36" t="s">
        <v>52</v>
      </c>
      <c r="G4" s="36" t="s">
        <v>53</v>
      </c>
      <c r="H4" s="36" t="s">
        <v>54</v>
      </c>
      <c r="I4" s="36" t="s">
        <v>55</v>
      </c>
      <c r="J4" s="36" t="s">
        <v>56</v>
      </c>
      <c r="K4" s="36" t="s">
        <v>57</v>
      </c>
      <c r="L4" s="36" t="s">
        <v>58</v>
      </c>
      <c r="M4" s="36" t="s">
        <v>59</v>
      </c>
      <c r="N4" s="36" t="s">
        <v>60</v>
      </c>
      <c r="O4" s="36" t="s">
        <v>61</v>
      </c>
      <c r="P4" s="36" t="s">
        <v>108</v>
      </c>
      <c r="Q4" s="37" t="s">
        <v>3</v>
      </c>
      <c r="R4" s="36" t="s">
        <v>4</v>
      </c>
      <c r="S4" s="36" t="s">
        <v>47</v>
      </c>
      <c r="T4" s="36" t="s">
        <v>5</v>
      </c>
      <c r="U4" s="104" t="s">
        <v>77</v>
      </c>
      <c r="V4" s="85" t="s">
        <v>17</v>
      </c>
      <c r="W4" s="41" t="s">
        <v>105</v>
      </c>
      <c r="X4" s="8" t="s">
        <v>9</v>
      </c>
      <c r="Y4" s="8" t="s">
        <v>10</v>
      </c>
      <c r="Z4" s="8" t="s">
        <v>11</v>
      </c>
      <c r="AA4" s="8" t="s">
        <v>12</v>
      </c>
      <c r="AB4" s="8" t="s">
        <v>13</v>
      </c>
      <c r="AC4" s="8" t="s">
        <v>14</v>
      </c>
      <c r="AD4" s="8" t="s">
        <v>18</v>
      </c>
      <c r="AE4" s="8" t="s">
        <v>19</v>
      </c>
      <c r="AI4" s="2"/>
      <c r="AJ4" s="2"/>
      <c r="AK4" s="2"/>
    </row>
    <row r="5" spans="1:37">
      <c r="A5" s="11"/>
      <c r="B5" s="22"/>
      <c r="C5" s="22"/>
      <c r="D5" s="54"/>
      <c r="E5" s="86"/>
      <c r="F5" s="86"/>
      <c r="G5" s="55"/>
      <c r="H5" s="55"/>
      <c r="I5" s="55"/>
      <c r="J5" s="55"/>
      <c r="K5" s="87"/>
      <c r="L5" s="87"/>
      <c r="M5" s="87"/>
      <c r="N5" s="87"/>
      <c r="O5" s="87"/>
      <c r="P5" s="87"/>
      <c r="Q5" s="56"/>
      <c r="R5" s="54"/>
      <c r="S5" s="22"/>
      <c r="T5" s="22"/>
      <c r="U5" s="22"/>
      <c r="V5" s="22"/>
      <c r="W5" s="22"/>
      <c r="X5" s="22"/>
      <c r="Y5" s="22"/>
      <c r="Z5" s="22"/>
      <c r="AA5" s="22"/>
      <c r="AB5" s="22"/>
      <c r="AC5" s="22"/>
      <c r="AD5" s="22"/>
      <c r="AE5" s="22"/>
    </row>
    <row r="6" spans="1:37">
      <c r="A6" s="11"/>
      <c r="B6" s="22"/>
      <c r="C6" s="22"/>
      <c r="D6" s="54"/>
      <c r="E6" s="86"/>
      <c r="F6" s="86"/>
      <c r="G6" s="55"/>
      <c r="H6" s="55"/>
      <c r="I6" s="55"/>
      <c r="J6" s="55"/>
      <c r="K6" s="87"/>
      <c r="L6" s="87"/>
      <c r="M6" s="87"/>
      <c r="N6" s="87"/>
      <c r="O6" s="87"/>
      <c r="P6" s="87"/>
      <c r="Q6" s="56"/>
      <c r="R6" s="54"/>
      <c r="S6" s="22"/>
      <c r="T6" s="22"/>
      <c r="U6" s="22"/>
      <c r="V6" s="22"/>
      <c r="W6" s="22"/>
      <c r="X6" s="22"/>
      <c r="Y6" s="22"/>
      <c r="Z6" s="22"/>
      <c r="AA6" s="22"/>
      <c r="AB6" s="22"/>
      <c r="AC6" s="22"/>
      <c r="AD6" s="22"/>
      <c r="AE6" s="22"/>
    </row>
    <row r="7" spans="1:37">
      <c r="A7" s="11"/>
      <c r="B7" s="22"/>
      <c r="C7" s="22"/>
      <c r="D7" s="54"/>
      <c r="E7" s="86"/>
      <c r="F7" s="86"/>
      <c r="G7" s="55"/>
      <c r="H7" s="55"/>
      <c r="I7" s="55"/>
      <c r="J7" s="55"/>
      <c r="K7" s="87"/>
      <c r="L7" s="87"/>
      <c r="M7" s="87"/>
      <c r="N7" s="87"/>
      <c r="O7" s="87"/>
      <c r="P7" s="87"/>
      <c r="Q7" s="56"/>
      <c r="R7" s="54"/>
      <c r="S7" s="22"/>
      <c r="T7" s="22"/>
      <c r="U7" s="22"/>
      <c r="V7" s="22"/>
      <c r="W7" s="22"/>
      <c r="X7" s="22"/>
      <c r="Y7" s="22"/>
      <c r="Z7" s="22"/>
      <c r="AA7" s="22"/>
      <c r="AB7" s="22"/>
      <c r="AC7" s="22"/>
      <c r="AD7" s="22"/>
      <c r="AE7" s="22"/>
    </row>
    <row r="8" spans="1:37">
      <c r="A8" s="11"/>
      <c r="B8" s="22"/>
      <c r="C8" s="22"/>
      <c r="D8" s="54"/>
      <c r="E8" s="86"/>
      <c r="F8" s="86"/>
      <c r="G8" s="55"/>
      <c r="H8" s="55"/>
      <c r="I8" s="55"/>
      <c r="J8" s="55"/>
      <c r="K8" s="87"/>
      <c r="L8" s="87"/>
      <c r="M8" s="87"/>
      <c r="N8" s="87"/>
      <c r="O8" s="87"/>
      <c r="P8" s="87"/>
      <c r="Q8" s="56"/>
      <c r="R8" s="54"/>
      <c r="S8" s="22"/>
      <c r="T8" s="22"/>
      <c r="U8" s="22"/>
      <c r="V8" s="22"/>
      <c r="W8" s="22"/>
      <c r="X8" s="22"/>
      <c r="Y8" s="22"/>
      <c r="Z8" s="22"/>
      <c r="AA8" s="22"/>
      <c r="AB8" s="22"/>
      <c r="AC8" s="22"/>
      <c r="AD8" s="22"/>
      <c r="AE8" s="22"/>
    </row>
    <row r="9" spans="1:37">
      <c r="A9" s="11"/>
      <c r="B9" s="22"/>
      <c r="C9" s="22"/>
      <c r="D9" s="54"/>
      <c r="E9" s="86"/>
      <c r="F9" s="86"/>
      <c r="G9" s="55"/>
      <c r="H9" s="55"/>
      <c r="I9" s="55"/>
      <c r="J9" s="55"/>
      <c r="K9" s="87"/>
      <c r="L9" s="87"/>
      <c r="M9" s="87"/>
      <c r="N9" s="87"/>
      <c r="O9" s="87"/>
      <c r="P9" s="87"/>
      <c r="Q9" s="56"/>
      <c r="R9" s="57"/>
      <c r="S9" s="22"/>
      <c r="T9" s="22"/>
      <c r="U9" s="22"/>
      <c r="V9" s="22"/>
      <c r="W9" s="22"/>
      <c r="X9" s="22"/>
      <c r="Y9" s="22"/>
      <c r="Z9" s="22"/>
      <c r="AA9" s="22"/>
      <c r="AB9" s="22"/>
      <c r="AC9" s="22"/>
      <c r="AD9" s="22"/>
      <c r="AE9" s="22"/>
    </row>
    <row r="10" spans="1:37">
      <c r="A10" s="11"/>
      <c r="B10" s="22"/>
      <c r="C10" s="22"/>
      <c r="D10" s="54"/>
      <c r="E10" s="86"/>
      <c r="F10" s="86"/>
      <c r="G10" s="55"/>
      <c r="H10" s="55"/>
      <c r="I10" s="55"/>
      <c r="J10" s="55"/>
      <c r="K10" s="87"/>
      <c r="L10" s="87"/>
      <c r="M10" s="87"/>
      <c r="N10" s="87"/>
      <c r="O10" s="87"/>
      <c r="P10" s="87"/>
      <c r="Q10" s="56"/>
      <c r="R10" s="54"/>
      <c r="S10" s="22"/>
      <c r="T10" s="22"/>
      <c r="U10" s="22"/>
      <c r="V10" s="22"/>
      <c r="W10" s="22"/>
      <c r="X10" s="22"/>
      <c r="Y10" s="22"/>
      <c r="Z10" s="22"/>
      <c r="AA10" s="22"/>
      <c r="AB10" s="22"/>
      <c r="AC10" s="22"/>
      <c r="AD10" s="22"/>
      <c r="AE10" s="22"/>
    </row>
    <row r="11" spans="1:37">
      <c r="A11" s="11"/>
      <c r="B11" s="22"/>
      <c r="C11" s="22"/>
      <c r="D11" s="54"/>
      <c r="E11" s="86"/>
      <c r="F11" s="86"/>
      <c r="G11" s="55"/>
      <c r="H11" s="55"/>
      <c r="I11" s="55"/>
      <c r="J11" s="55"/>
      <c r="K11" s="87"/>
      <c r="L11" s="87"/>
      <c r="M11" s="87"/>
      <c r="N11" s="87"/>
      <c r="O11" s="87"/>
      <c r="P11" s="87"/>
      <c r="Q11" s="56"/>
      <c r="R11" s="54"/>
      <c r="S11" s="22"/>
      <c r="T11" s="22"/>
      <c r="U11" s="22"/>
      <c r="V11" s="22"/>
      <c r="W11" s="22"/>
      <c r="X11" s="22"/>
      <c r="Y11" s="22"/>
      <c r="Z11" s="22"/>
      <c r="AA11" s="22"/>
      <c r="AB11" s="22"/>
      <c r="AC11" s="22"/>
      <c r="AD11" s="22"/>
      <c r="AE11" s="22"/>
    </row>
    <row r="12" spans="1:37">
      <c r="A12" s="11"/>
      <c r="B12" s="22"/>
      <c r="C12" s="22"/>
      <c r="D12" s="54"/>
      <c r="E12" s="86"/>
      <c r="F12" s="86"/>
      <c r="G12" s="55"/>
      <c r="H12" s="55"/>
      <c r="I12" s="55"/>
      <c r="J12" s="55"/>
      <c r="K12" s="87"/>
      <c r="L12" s="87"/>
      <c r="M12" s="87"/>
      <c r="N12" s="87"/>
      <c r="O12" s="87"/>
      <c r="P12" s="87"/>
      <c r="Q12" s="56"/>
      <c r="R12" s="54"/>
      <c r="S12" s="22"/>
      <c r="T12" s="22"/>
      <c r="U12" s="22"/>
      <c r="V12" s="22"/>
      <c r="W12" s="22"/>
      <c r="X12" s="22"/>
      <c r="Y12" s="22"/>
      <c r="Z12" s="22"/>
      <c r="AA12" s="22"/>
      <c r="AB12" s="22"/>
      <c r="AC12" s="22"/>
      <c r="AD12" s="22"/>
      <c r="AE12" s="22"/>
      <c r="AI12" s="5"/>
    </row>
    <row r="13" spans="1:37">
      <c r="A13" s="11"/>
      <c r="B13" s="22"/>
      <c r="C13" s="22"/>
      <c r="D13" s="54"/>
      <c r="E13" s="86"/>
      <c r="F13" s="86"/>
      <c r="G13" s="55"/>
      <c r="H13" s="55"/>
      <c r="I13" s="55"/>
      <c r="J13" s="55"/>
      <c r="K13" s="87"/>
      <c r="L13" s="87"/>
      <c r="M13" s="87"/>
      <c r="N13" s="87"/>
      <c r="O13" s="87"/>
      <c r="P13" s="87"/>
      <c r="Q13" s="56"/>
      <c r="R13" s="54"/>
      <c r="S13" s="22"/>
      <c r="T13" s="22"/>
      <c r="U13" s="22"/>
      <c r="V13" s="22"/>
      <c r="W13" s="22"/>
      <c r="X13" s="22"/>
      <c r="Y13" s="22"/>
      <c r="Z13" s="22"/>
      <c r="AA13" s="22"/>
      <c r="AB13" s="22"/>
      <c r="AC13" s="22"/>
      <c r="AD13" s="22"/>
      <c r="AE13" s="22"/>
    </row>
    <row r="14" spans="1:37">
      <c r="A14" s="11"/>
      <c r="B14" s="22"/>
      <c r="C14" s="22"/>
      <c r="D14" s="54"/>
      <c r="E14" s="86"/>
      <c r="F14" s="86"/>
      <c r="G14" s="55"/>
      <c r="H14" s="55"/>
      <c r="I14" s="55"/>
      <c r="J14" s="55"/>
      <c r="K14" s="87"/>
      <c r="L14" s="87"/>
      <c r="M14" s="87"/>
      <c r="N14" s="87"/>
      <c r="O14" s="87"/>
      <c r="P14" s="87"/>
      <c r="Q14" s="56"/>
      <c r="R14" s="54"/>
      <c r="S14" s="22"/>
      <c r="T14" s="22"/>
      <c r="U14" s="22"/>
      <c r="V14" s="22"/>
      <c r="W14" s="22"/>
      <c r="X14" s="22"/>
      <c r="Y14" s="22"/>
      <c r="Z14" s="22"/>
      <c r="AA14" s="22"/>
      <c r="AB14" s="22"/>
      <c r="AC14" s="22"/>
      <c r="AD14" s="22"/>
      <c r="AE14" s="22"/>
    </row>
    <row r="15" spans="1:37">
      <c r="A15" s="11"/>
      <c r="B15" s="22"/>
      <c r="C15" s="22"/>
      <c r="D15" s="54"/>
      <c r="E15" s="86"/>
      <c r="F15" s="86"/>
      <c r="G15" s="55"/>
      <c r="H15" s="55"/>
      <c r="I15" s="55"/>
      <c r="J15" s="55"/>
      <c r="K15" s="87"/>
      <c r="L15" s="87"/>
      <c r="M15" s="87"/>
      <c r="N15" s="87"/>
      <c r="O15" s="87"/>
      <c r="P15" s="87"/>
      <c r="Q15" s="56"/>
      <c r="R15" s="54"/>
      <c r="S15" s="22"/>
      <c r="T15" s="22"/>
      <c r="U15" s="22"/>
      <c r="V15" s="22"/>
      <c r="W15" s="22"/>
      <c r="X15" s="22"/>
      <c r="Y15" s="22"/>
      <c r="Z15" s="22"/>
      <c r="AA15" s="22"/>
      <c r="AB15" s="22"/>
      <c r="AC15" s="22"/>
      <c r="AD15" s="22"/>
      <c r="AE15" s="22"/>
    </row>
    <row r="16" spans="1:37">
      <c r="A16" s="11"/>
      <c r="B16" s="22"/>
      <c r="C16" s="22"/>
      <c r="D16" s="54"/>
      <c r="E16" s="86"/>
      <c r="F16" s="86"/>
      <c r="G16" s="55"/>
      <c r="H16" s="55"/>
      <c r="I16" s="55"/>
      <c r="J16" s="55"/>
      <c r="K16" s="87"/>
      <c r="L16" s="87"/>
      <c r="M16" s="87"/>
      <c r="N16" s="87"/>
      <c r="O16" s="87"/>
      <c r="P16" s="87"/>
      <c r="Q16" s="56"/>
      <c r="R16" s="54"/>
      <c r="S16" s="22"/>
      <c r="T16" s="22"/>
      <c r="U16" s="22"/>
      <c r="V16" s="22"/>
      <c r="W16" s="22"/>
      <c r="X16" s="22"/>
      <c r="Y16" s="22"/>
      <c r="Z16" s="22"/>
      <c r="AA16" s="22"/>
      <c r="AB16" s="22"/>
      <c r="AC16" s="22"/>
      <c r="AD16" s="22"/>
      <c r="AE16" s="22"/>
    </row>
    <row r="17" spans="1:31">
      <c r="A17" s="11"/>
      <c r="B17" s="22"/>
      <c r="C17" s="22"/>
      <c r="D17" s="54"/>
      <c r="E17" s="86"/>
      <c r="F17" s="86"/>
      <c r="G17" s="55"/>
      <c r="H17" s="55"/>
      <c r="I17" s="55"/>
      <c r="J17" s="55"/>
      <c r="K17" s="87"/>
      <c r="L17" s="87"/>
      <c r="M17" s="87"/>
      <c r="N17" s="87"/>
      <c r="O17" s="87"/>
      <c r="P17" s="87"/>
      <c r="Q17" s="56"/>
      <c r="R17" s="54"/>
      <c r="S17" s="22"/>
      <c r="T17" s="22"/>
      <c r="U17" s="22"/>
      <c r="V17" s="22"/>
      <c r="W17" s="22"/>
      <c r="X17" s="22"/>
      <c r="Y17" s="22"/>
      <c r="Z17" s="22"/>
      <c r="AA17" s="22"/>
      <c r="AB17" s="22"/>
      <c r="AC17" s="22"/>
      <c r="AD17" s="22"/>
      <c r="AE17" s="22"/>
    </row>
    <row r="18" spans="1:31">
      <c r="A18" s="11"/>
      <c r="B18" s="22"/>
      <c r="C18" s="22"/>
      <c r="D18" s="54"/>
      <c r="E18" s="86"/>
      <c r="F18" s="86"/>
      <c r="G18" s="55"/>
      <c r="H18" s="55"/>
      <c r="I18" s="55"/>
      <c r="J18" s="55"/>
      <c r="K18" s="87"/>
      <c r="L18" s="87"/>
      <c r="M18" s="87"/>
      <c r="N18" s="87"/>
      <c r="O18" s="87"/>
      <c r="P18" s="87"/>
      <c r="Q18" s="56"/>
      <c r="R18" s="54"/>
      <c r="S18" s="22"/>
      <c r="T18" s="22"/>
      <c r="U18" s="22"/>
      <c r="V18" s="22"/>
      <c r="W18" s="22"/>
      <c r="X18" s="22"/>
      <c r="Y18" s="22"/>
      <c r="Z18" s="22"/>
      <c r="AA18" s="22"/>
      <c r="AB18" s="22"/>
      <c r="AC18" s="22"/>
      <c r="AD18" s="22"/>
      <c r="AE18" s="22"/>
    </row>
    <row r="19" spans="1:31">
      <c r="A19" s="11"/>
      <c r="B19" s="22"/>
      <c r="C19" s="22"/>
      <c r="D19" s="54"/>
      <c r="E19" s="86"/>
      <c r="F19" s="86"/>
      <c r="G19" s="55"/>
      <c r="H19" s="55"/>
      <c r="I19" s="55"/>
      <c r="J19" s="55"/>
      <c r="K19" s="87"/>
      <c r="L19" s="87"/>
      <c r="M19" s="87"/>
      <c r="N19" s="87"/>
      <c r="O19" s="87"/>
      <c r="P19" s="87"/>
      <c r="Q19" s="56"/>
      <c r="R19" s="54"/>
      <c r="S19" s="22"/>
      <c r="T19" s="22"/>
      <c r="U19" s="22"/>
      <c r="V19" s="22"/>
      <c r="W19" s="22"/>
      <c r="X19" s="22"/>
      <c r="Y19" s="22"/>
      <c r="Z19" s="22"/>
      <c r="AA19" s="22"/>
      <c r="AB19" s="22"/>
      <c r="AC19" s="22"/>
      <c r="AD19" s="22"/>
      <c r="AE19" s="22"/>
    </row>
    <row r="20" spans="1:31">
      <c r="A20" s="11"/>
      <c r="B20" s="22"/>
      <c r="C20" s="22"/>
      <c r="D20" s="54"/>
      <c r="E20" s="86"/>
      <c r="F20" s="86"/>
      <c r="G20" s="55"/>
      <c r="H20" s="55"/>
      <c r="I20" s="55"/>
      <c r="J20" s="55"/>
      <c r="K20" s="87"/>
      <c r="L20" s="87"/>
      <c r="M20" s="87"/>
      <c r="N20" s="87"/>
      <c r="O20" s="87"/>
      <c r="P20" s="87"/>
      <c r="Q20" s="56"/>
      <c r="R20" s="54"/>
      <c r="S20" s="22"/>
      <c r="T20" s="22"/>
      <c r="U20" s="22"/>
      <c r="V20" s="22"/>
      <c r="W20" s="22"/>
      <c r="X20" s="22"/>
      <c r="Y20" s="22"/>
      <c r="Z20" s="22"/>
      <c r="AA20" s="22"/>
      <c r="AB20" s="22"/>
      <c r="AC20" s="22"/>
      <c r="AD20" s="22"/>
      <c r="AE20" s="22"/>
    </row>
    <row r="21" spans="1:31" hidden="1">
      <c r="A21" s="11"/>
      <c r="B21" s="22"/>
      <c r="C21" s="22"/>
      <c r="D21" s="54"/>
      <c r="E21" s="86"/>
      <c r="F21" s="86"/>
      <c r="G21" s="55"/>
      <c r="H21" s="55"/>
      <c r="I21" s="55"/>
      <c r="J21" s="55"/>
      <c r="K21" s="87"/>
      <c r="L21" s="87"/>
      <c r="M21" s="87"/>
      <c r="N21" s="87"/>
      <c r="O21" s="87"/>
      <c r="P21" s="87"/>
      <c r="Q21" s="56"/>
      <c r="R21" s="54"/>
      <c r="S21" s="22"/>
      <c r="T21" s="22"/>
      <c r="U21" s="22"/>
      <c r="V21" s="22"/>
      <c r="W21" s="22"/>
      <c r="X21" s="22"/>
      <c r="Y21" s="22"/>
      <c r="Z21" s="22"/>
      <c r="AA21" s="22"/>
      <c r="AB21" s="22"/>
      <c r="AC21" s="22"/>
      <c r="AD21" s="22"/>
      <c r="AE21" s="22"/>
    </row>
    <row r="22" spans="1:31" hidden="1">
      <c r="A22" s="11"/>
      <c r="B22" s="22"/>
      <c r="C22" s="22"/>
      <c r="D22" s="54"/>
      <c r="E22" s="86"/>
      <c r="F22" s="86"/>
      <c r="G22" s="55"/>
      <c r="H22" s="55"/>
      <c r="I22" s="55"/>
      <c r="J22" s="55"/>
      <c r="K22" s="87"/>
      <c r="L22" s="87"/>
      <c r="M22" s="87"/>
      <c r="N22" s="87"/>
      <c r="O22" s="87"/>
      <c r="P22" s="87"/>
      <c r="Q22" s="56"/>
      <c r="R22" s="54"/>
      <c r="S22" s="22"/>
      <c r="T22" s="22"/>
      <c r="U22" s="22"/>
      <c r="V22" s="22"/>
      <c r="W22" s="22"/>
      <c r="X22" s="22"/>
      <c r="Y22" s="22"/>
      <c r="Z22" s="22"/>
      <c r="AA22" s="22"/>
      <c r="AB22" s="22"/>
      <c r="AC22" s="22"/>
      <c r="AD22" s="22"/>
      <c r="AE22" s="22"/>
    </row>
    <row r="23" spans="1:31" hidden="1">
      <c r="A23" s="11"/>
      <c r="B23" s="22"/>
      <c r="C23" s="22"/>
      <c r="D23" s="54"/>
      <c r="E23" s="86"/>
      <c r="F23" s="86"/>
      <c r="G23" s="55"/>
      <c r="H23" s="55"/>
      <c r="I23" s="55"/>
      <c r="J23" s="55"/>
      <c r="K23" s="87"/>
      <c r="L23" s="87"/>
      <c r="M23" s="87"/>
      <c r="N23" s="87"/>
      <c r="O23" s="87"/>
      <c r="P23" s="87"/>
      <c r="Q23" s="56"/>
      <c r="R23" s="54"/>
      <c r="S23" s="22"/>
      <c r="T23" s="22"/>
      <c r="U23" s="22"/>
      <c r="V23" s="22"/>
      <c r="W23" s="22"/>
      <c r="X23" s="22"/>
      <c r="Y23" s="22"/>
      <c r="Z23" s="22"/>
      <c r="AA23" s="22"/>
      <c r="AB23" s="22"/>
      <c r="AC23" s="22"/>
      <c r="AD23" s="22"/>
      <c r="AE23" s="22"/>
    </row>
    <row r="24" spans="1:31" hidden="1">
      <c r="A24" s="11"/>
      <c r="B24" s="22"/>
      <c r="C24" s="22"/>
      <c r="D24" s="54"/>
      <c r="E24" s="86"/>
      <c r="F24" s="86"/>
      <c r="G24" s="55"/>
      <c r="H24" s="55"/>
      <c r="I24" s="55"/>
      <c r="J24" s="55"/>
      <c r="K24" s="87"/>
      <c r="L24" s="87"/>
      <c r="M24" s="87"/>
      <c r="N24" s="87"/>
      <c r="O24" s="87"/>
      <c r="P24" s="87"/>
      <c r="Q24" s="56"/>
      <c r="R24" s="54"/>
      <c r="S24" s="22"/>
      <c r="T24" s="22"/>
      <c r="U24" s="22"/>
      <c r="V24" s="22"/>
      <c r="W24" s="22"/>
      <c r="X24" s="22"/>
      <c r="Y24" s="22"/>
      <c r="Z24" s="22"/>
      <c r="AA24" s="22"/>
      <c r="AB24" s="22"/>
      <c r="AC24" s="22"/>
      <c r="AD24" s="22"/>
      <c r="AE24" s="22"/>
    </row>
    <row r="25" spans="1:31" hidden="1">
      <c r="A25" s="11"/>
      <c r="B25" s="22"/>
      <c r="C25" s="22"/>
      <c r="D25" s="54"/>
      <c r="E25" s="86"/>
      <c r="F25" s="86"/>
      <c r="G25" s="55"/>
      <c r="H25" s="55"/>
      <c r="I25" s="55"/>
      <c r="J25" s="55"/>
      <c r="K25" s="87"/>
      <c r="L25" s="87"/>
      <c r="M25" s="87"/>
      <c r="N25" s="87"/>
      <c r="O25" s="87"/>
      <c r="P25" s="87"/>
      <c r="Q25" s="56"/>
      <c r="R25" s="54"/>
      <c r="S25" s="22"/>
      <c r="T25" s="22"/>
      <c r="U25" s="22"/>
      <c r="V25" s="22"/>
      <c r="W25" s="22"/>
      <c r="X25" s="22"/>
      <c r="Y25" s="22"/>
      <c r="Z25" s="22"/>
      <c r="AA25" s="22"/>
      <c r="AB25" s="22"/>
      <c r="AC25" s="22"/>
      <c r="AD25" s="22"/>
      <c r="AE25" s="22"/>
    </row>
    <row r="26" spans="1:31" hidden="1">
      <c r="A26" s="11"/>
      <c r="B26" s="22"/>
      <c r="C26" s="22"/>
      <c r="D26" s="54"/>
      <c r="E26" s="86"/>
      <c r="F26" s="86"/>
      <c r="G26" s="55"/>
      <c r="H26" s="55"/>
      <c r="I26" s="55"/>
      <c r="J26" s="55"/>
      <c r="K26" s="87"/>
      <c r="L26" s="87"/>
      <c r="M26" s="87"/>
      <c r="N26" s="87"/>
      <c r="O26" s="87"/>
      <c r="P26" s="87"/>
      <c r="Q26" s="56"/>
      <c r="R26" s="54"/>
      <c r="S26" s="22"/>
      <c r="T26" s="22"/>
      <c r="U26" s="22"/>
      <c r="V26" s="22"/>
      <c r="W26" s="22"/>
      <c r="X26" s="22"/>
      <c r="Y26" s="22"/>
      <c r="Z26" s="22"/>
      <c r="AA26" s="22"/>
      <c r="AB26" s="22"/>
      <c r="AC26" s="22"/>
      <c r="AD26" s="22"/>
      <c r="AE26" s="22"/>
    </row>
    <row r="27" spans="1:31" hidden="1">
      <c r="A27" s="11"/>
      <c r="B27" s="22"/>
      <c r="C27" s="22"/>
      <c r="D27" s="54"/>
      <c r="E27" s="86"/>
      <c r="F27" s="86"/>
      <c r="G27" s="55"/>
      <c r="H27" s="55"/>
      <c r="I27" s="55"/>
      <c r="J27" s="55"/>
      <c r="K27" s="87"/>
      <c r="L27" s="87"/>
      <c r="M27" s="87"/>
      <c r="N27" s="87"/>
      <c r="O27" s="87"/>
      <c r="P27" s="87"/>
      <c r="Q27" s="56"/>
      <c r="R27" s="54"/>
      <c r="S27" s="22"/>
      <c r="T27" s="22"/>
      <c r="U27" s="22"/>
      <c r="V27" s="22"/>
      <c r="W27" s="22"/>
      <c r="X27" s="22"/>
      <c r="Y27" s="22"/>
      <c r="Z27" s="22"/>
      <c r="AA27" s="22"/>
      <c r="AB27" s="22"/>
      <c r="AC27" s="22"/>
      <c r="AD27" s="22"/>
      <c r="AE27" s="22"/>
    </row>
    <row r="28" spans="1:31" hidden="1">
      <c r="A28" s="11"/>
      <c r="B28" s="22"/>
      <c r="C28" s="22"/>
      <c r="D28" s="54"/>
      <c r="E28" s="86"/>
      <c r="F28" s="86"/>
      <c r="G28" s="55"/>
      <c r="H28" s="55"/>
      <c r="I28" s="55"/>
      <c r="J28" s="55"/>
      <c r="K28" s="87"/>
      <c r="L28" s="87"/>
      <c r="M28" s="87"/>
      <c r="N28" s="87"/>
      <c r="O28" s="87"/>
      <c r="P28" s="87"/>
      <c r="Q28" s="56"/>
      <c r="R28" s="54"/>
      <c r="S28" s="22"/>
      <c r="T28" s="22"/>
      <c r="U28" s="22"/>
      <c r="V28" s="22"/>
      <c r="W28" s="22"/>
      <c r="X28" s="22"/>
      <c r="Y28" s="22"/>
      <c r="Z28" s="22"/>
      <c r="AA28" s="22"/>
      <c r="AB28" s="22"/>
      <c r="AC28" s="22"/>
      <c r="AD28" s="22"/>
      <c r="AE28" s="22"/>
    </row>
    <row r="29" spans="1:31" hidden="1">
      <c r="A29" s="11"/>
      <c r="B29" s="22"/>
      <c r="C29" s="22"/>
      <c r="D29" s="54"/>
      <c r="E29" s="86"/>
      <c r="F29" s="86"/>
      <c r="G29" s="55"/>
      <c r="H29" s="55"/>
      <c r="I29" s="55"/>
      <c r="J29" s="55"/>
      <c r="K29" s="87"/>
      <c r="L29" s="87"/>
      <c r="M29" s="87"/>
      <c r="N29" s="87"/>
      <c r="O29" s="87"/>
      <c r="P29" s="87"/>
      <c r="Q29" s="56"/>
      <c r="R29" s="54"/>
      <c r="S29" s="22"/>
      <c r="T29" s="22"/>
      <c r="U29" s="22"/>
      <c r="V29" s="22"/>
      <c r="W29" s="22"/>
      <c r="X29" s="22"/>
      <c r="Y29" s="22"/>
      <c r="Z29" s="22"/>
      <c r="AA29" s="22"/>
      <c r="AB29" s="22"/>
      <c r="AC29" s="22"/>
      <c r="AD29" s="22"/>
      <c r="AE29" s="22"/>
    </row>
    <row r="30" spans="1:31" hidden="1">
      <c r="A30" s="11"/>
      <c r="B30" s="22"/>
      <c r="C30" s="22"/>
      <c r="D30" s="54"/>
      <c r="E30" s="86"/>
      <c r="F30" s="86"/>
      <c r="G30" s="55"/>
      <c r="H30" s="55"/>
      <c r="I30" s="55"/>
      <c r="J30" s="55"/>
      <c r="K30" s="87"/>
      <c r="L30" s="87"/>
      <c r="M30" s="87"/>
      <c r="N30" s="87"/>
      <c r="O30" s="87"/>
      <c r="P30" s="87"/>
      <c r="Q30" s="56"/>
      <c r="R30" s="54"/>
      <c r="S30" s="22"/>
      <c r="T30" s="22"/>
      <c r="U30" s="22"/>
      <c r="V30" s="22"/>
      <c r="W30" s="22"/>
      <c r="X30" s="22"/>
      <c r="Y30" s="22"/>
      <c r="Z30" s="22"/>
      <c r="AA30" s="22"/>
      <c r="AB30" s="22"/>
      <c r="AC30" s="22"/>
      <c r="AD30" s="22"/>
      <c r="AE30" s="22"/>
    </row>
    <row r="31" spans="1:31" hidden="1">
      <c r="A31" s="11"/>
      <c r="B31" s="22"/>
      <c r="C31" s="22"/>
      <c r="D31" s="54"/>
      <c r="E31" s="86"/>
      <c r="F31" s="86"/>
      <c r="G31" s="55"/>
      <c r="H31" s="55"/>
      <c r="I31" s="55"/>
      <c r="J31" s="55"/>
      <c r="K31" s="87"/>
      <c r="L31" s="87"/>
      <c r="M31" s="87"/>
      <c r="N31" s="87"/>
      <c r="O31" s="87"/>
      <c r="P31" s="87"/>
      <c r="Q31" s="56"/>
      <c r="R31" s="54"/>
      <c r="S31" s="22"/>
      <c r="T31" s="22"/>
      <c r="U31" s="22"/>
      <c r="V31" s="22"/>
      <c r="W31" s="22"/>
      <c r="X31" s="22"/>
      <c r="Y31" s="22"/>
      <c r="Z31" s="22"/>
      <c r="AA31" s="22"/>
      <c r="AB31" s="22"/>
      <c r="AC31" s="22"/>
      <c r="AD31" s="22"/>
      <c r="AE31" s="22"/>
    </row>
    <row r="32" spans="1:31" hidden="1">
      <c r="A32" s="11"/>
      <c r="B32" s="22"/>
      <c r="C32" s="22"/>
      <c r="D32" s="54"/>
      <c r="E32" s="86"/>
      <c r="F32" s="86"/>
      <c r="G32" s="55"/>
      <c r="H32" s="55"/>
      <c r="I32" s="55"/>
      <c r="J32" s="55"/>
      <c r="K32" s="87"/>
      <c r="L32" s="87"/>
      <c r="M32" s="87"/>
      <c r="N32" s="87"/>
      <c r="O32" s="87"/>
      <c r="P32" s="87"/>
      <c r="Q32" s="56"/>
      <c r="R32" s="54"/>
      <c r="S32" s="22"/>
      <c r="T32" s="22"/>
      <c r="U32" s="22"/>
      <c r="V32" s="22"/>
      <c r="W32" s="22"/>
      <c r="X32" s="22"/>
      <c r="Y32" s="22"/>
      <c r="Z32" s="22"/>
      <c r="AA32" s="22"/>
      <c r="AB32" s="22"/>
      <c r="AC32" s="22"/>
      <c r="AD32" s="22"/>
      <c r="AE32" s="22"/>
    </row>
    <row r="33" spans="1:31" hidden="1">
      <c r="A33" s="11"/>
      <c r="B33" s="22"/>
      <c r="C33" s="22"/>
      <c r="D33" s="54"/>
      <c r="E33" s="86"/>
      <c r="F33" s="86"/>
      <c r="G33" s="55"/>
      <c r="H33" s="55"/>
      <c r="I33" s="55"/>
      <c r="J33" s="55"/>
      <c r="K33" s="87"/>
      <c r="L33" s="87"/>
      <c r="M33" s="87"/>
      <c r="N33" s="87"/>
      <c r="O33" s="87"/>
      <c r="P33" s="87"/>
      <c r="Q33" s="56"/>
      <c r="R33" s="54"/>
      <c r="S33" s="22"/>
      <c r="T33" s="22"/>
      <c r="U33" s="22"/>
      <c r="V33" s="22"/>
      <c r="W33" s="22"/>
      <c r="X33" s="22"/>
      <c r="Y33" s="22"/>
      <c r="Z33" s="22"/>
      <c r="AA33" s="22"/>
      <c r="AB33" s="22"/>
      <c r="AC33" s="22"/>
      <c r="AD33" s="22"/>
      <c r="AE33" s="22"/>
    </row>
    <row r="34" spans="1:31" hidden="1">
      <c r="A34" s="11"/>
      <c r="B34" s="22"/>
      <c r="C34" s="22"/>
      <c r="D34" s="54"/>
      <c r="E34" s="86"/>
      <c r="F34" s="86"/>
      <c r="G34" s="55"/>
      <c r="H34" s="55"/>
      <c r="I34" s="55"/>
      <c r="J34" s="55"/>
      <c r="K34" s="87"/>
      <c r="L34" s="87"/>
      <c r="M34" s="87"/>
      <c r="N34" s="87"/>
      <c r="O34" s="87"/>
      <c r="P34" s="87"/>
      <c r="Q34" s="56"/>
      <c r="R34" s="54"/>
      <c r="S34" s="22"/>
      <c r="T34" s="22"/>
      <c r="U34" s="22"/>
      <c r="V34" s="22"/>
      <c r="W34" s="22"/>
      <c r="X34" s="22"/>
      <c r="Y34" s="22"/>
      <c r="Z34" s="22"/>
      <c r="AA34" s="22"/>
      <c r="AB34" s="22"/>
      <c r="AC34" s="22"/>
      <c r="AD34" s="22"/>
      <c r="AE34" s="22"/>
    </row>
    <row r="35" spans="1:31" hidden="1">
      <c r="A35" s="11"/>
      <c r="B35" s="22"/>
      <c r="C35" s="22"/>
      <c r="D35" s="54"/>
      <c r="E35" s="86"/>
      <c r="F35" s="86"/>
      <c r="G35" s="55"/>
      <c r="H35" s="55"/>
      <c r="I35" s="55"/>
      <c r="J35" s="55"/>
      <c r="K35" s="87"/>
      <c r="L35" s="87"/>
      <c r="M35" s="87"/>
      <c r="N35" s="87"/>
      <c r="O35" s="87"/>
      <c r="P35" s="87"/>
      <c r="Q35" s="56"/>
      <c r="R35" s="54"/>
      <c r="S35" s="22"/>
      <c r="T35" s="22"/>
      <c r="U35" s="22"/>
      <c r="V35" s="22"/>
      <c r="W35" s="22"/>
      <c r="X35" s="22"/>
      <c r="Y35" s="22"/>
      <c r="Z35" s="22"/>
      <c r="AA35" s="22"/>
      <c r="AB35" s="22"/>
      <c r="AC35" s="22"/>
      <c r="AD35" s="22"/>
      <c r="AE35" s="22"/>
    </row>
    <row r="36" spans="1:31" hidden="1">
      <c r="A36" s="11"/>
      <c r="B36" s="22"/>
      <c r="C36" s="22"/>
      <c r="D36" s="54"/>
      <c r="E36" s="86"/>
      <c r="F36" s="86"/>
      <c r="G36" s="55"/>
      <c r="H36" s="55"/>
      <c r="I36" s="55"/>
      <c r="J36" s="55"/>
      <c r="K36" s="87"/>
      <c r="L36" s="87"/>
      <c r="M36" s="87"/>
      <c r="N36" s="87"/>
      <c r="O36" s="87"/>
      <c r="P36" s="87"/>
      <c r="Q36" s="56"/>
      <c r="R36" s="54"/>
      <c r="S36" s="22"/>
      <c r="T36" s="22"/>
      <c r="U36" s="22"/>
      <c r="V36" s="22"/>
      <c r="W36" s="22"/>
      <c r="X36" s="22"/>
      <c r="Y36" s="22"/>
      <c r="Z36" s="22"/>
      <c r="AA36" s="22"/>
      <c r="AB36" s="22"/>
      <c r="AC36" s="22"/>
      <c r="AD36" s="22"/>
      <c r="AE36" s="22"/>
    </row>
    <row r="37" spans="1:31" hidden="1">
      <c r="A37" s="11"/>
      <c r="B37" s="22"/>
      <c r="C37" s="22"/>
      <c r="D37" s="54"/>
      <c r="E37" s="86"/>
      <c r="F37" s="86"/>
      <c r="G37" s="55"/>
      <c r="H37" s="55"/>
      <c r="I37" s="55"/>
      <c r="J37" s="55"/>
      <c r="K37" s="87"/>
      <c r="L37" s="87"/>
      <c r="M37" s="87"/>
      <c r="N37" s="87"/>
      <c r="O37" s="87"/>
      <c r="P37" s="87"/>
      <c r="Q37" s="56"/>
      <c r="R37" s="54"/>
      <c r="S37" s="22"/>
      <c r="T37" s="22"/>
      <c r="U37" s="22"/>
      <c r="V37" s="22"/>
      <c r="W37" s="22"/>
      <c r="X37" s="22"/>
      <c r="Y37" s="22"/>
      <c r="Z37" s="22"/>
      <c r="AA37" s="22"/>
      <c r="AB37" s="22"/>
      <c r="AC37" s="22"/>
      <c r="AD37" s="22"/>
      <c r="AE37" s="22"/>
    </row>
    <row r="38" spans="1:31" hidden="1">
      <c r="A38" s="11"/>
      <c r="B38" s="22"/>
      <c r="C38" s="22"/>
      <c r="D38" s="54"/>
      <c r="E38" s="86"/>
      <c r="F38" s="86"/>
      <c r="G38" s="55"/>
      <c r="H38" s="55"/>
      <c r="I38" s="55"/>
      <c r="J38" s="55"/>
      <c r="K38" s="87"/>
      <c r="L38" s="87"/>
      <c r="M38" s="87"/>
      <c r="N38" s="87"/>
      <c r="O38" s="87"/>
      <c r="P38" s="87"/>
      <c r="Q38" s="56"/>
      <c r="R38" s="54"/>
      <c r="S38" s="22"/>
      <c r="T38" s="22"/>
      <c r="U38" s="22"/>
      <c r="V38" s="22"/>
      <c r="W38" s="22"/>
      <c r="X38" s="22"/>
      <c r="Y38" s="22"/>
      <c r="Z38" s="22"/>
      <c r="AA38" s="22"/>
      <c r="AB38" s="22"/>
      <c r="AC38" s="22"/>
      <c r="AD38" s="22"/>
      <c r="AE38" s="22"/>
    </row>
    <row r="39" spans="1:31" hidden="1">
      <c r="A39" s="11"/>
      <c r="B39" s="22"/>
      <c r="C39" s="22"/>
      <c r="D39" s="54"/>
      <c r="E39" s="86"/>
      <c r="F39" s="86"/>
      <c r="G39" s="55"/>
      <c r="H39" s="55"/>
      <c r="I39" s="55"/>
      <c r="J39" s="55"/>
      <c r="K39" s="87"/>
      <c r="L39" s="87"/>
      <c r="M39" s="87"/>
      <c r="N39" s="87"/>
      <c r="O39" s="87"/>
      <c r="P39" s="87"/>
      <c r="Q39" s="56"/>
      <c r="R39" s="54"/>
      <c r="S39" s="22"/>
      <c r="T39" s="22"/>
      <c r="U39" s="22"/>
      <c r="V39" s="22"/>
      <c r="W39" s="22"/>
      <c r="X39" s="22"/>
      <c r="Y39" s="22"/>
      <c r="Z39" s="22"/>
      <c r="AA39" s="22"/>
      <c r="AB39" s="22"/>
      <c r="AC39" s="22"/>
      <c r="AD39" s="22"/>
      <c r="AE39" s="22"/>
    </row>
    <row r="40" spans="1:31" hidden="1">
      <c r="A40" s="11"/>
      <c r="B40" s="22"/>
      <c r="C40" s="22"/>
      <c r="D40" s="54"/>
      <c r="E40" s="86"/>
      <c r="F40" s="86"/>
      <c r="G40" s="55"/>
      <c r="H40" s="55"/>
      <c r="I40" s="55"/>
      <c r="J40" s="55"/>
      <c r="K40" s="87"/>
      <c r="L40" s="87"/>
      <c r="M40" s="87"/>
      <c r="N40" s="87"/>
      <c r="O40" s="87"/>
      <c r="P40" s="87"/>
      <c r="Q40" s="56"/>
      <c r="R40" s="54"/>
      <c r="S40" s="22"/>
      <c r="T40" s="22"/>
      <c r="U40" s="22"/>
      <c r="V40" s="22"/>
      <c r="W40" s="22"/>
      <c r="X40" s="22"/>
      <c r="Y40" s="22"/>
      <c r="Z40" s="22"/>
      <c r="AA40" s="22"/>
      <c r="AB40" s="22"/>
      <c r="AC40" s="22"/>
      <c r="AD40" s="22"/>
      <c r="AE40" s="22"/>
    </row>
    <row r="41" spans="1:31" hidden="1">
      <c r="A41" s="11"/>
      <c r="B41" s="22"/>
      <c r="C41" s="22"/>
      <c r="D41" s="54"/>
      <c r="E41" s="86"/>
      <c r="F41" s="86"/>
      <c r="G41" s="55"/>
      <c r="H41" s="55"/>
      <c r="I41" s="55"/>
      <c r="J41" s="55"/>
      <c r="K41" s="87"/>
      <c r="L41" s="87"/>
      <c r="M41" s="87"/>
      <c r="N41" s="87"/>
      <c r="O41" s="87"/>
      <c r="P41" s="87"/>
      <c r="Q41" s="56"/>
      <c r="R41" s="54"/>
      <c r="S41" s="22"/>
      <c r="T41" s="22"/>
      <c r="U41" s="22"/>
      <c r="V41" s="22"/>
      <c r="W41" s="22"/>
      <c r="X41" s="22"/>
      <c r="Y41" s="22"/>
      <c r="Z41" s="22"/>
      <c r="AA41" s="22"/>
      <c r="AB41" s="22"/>
      <c r="AC41" s="22"/>
      <c r="AD41" s="22"/>
      <c r="AE41" s="22"/>
    </row>
    <row r="42" spans="1:31" hidden="1">
      <c r="A42" s="11"/>
      <c r="B42" s="22"/>
      <c r="C42" s="22"/>
      <c r="D42" s="54"/>
      <c r="E42" s="86"/>
      <c r="F42" s="86"/>
      <c r="G42" s="55"/>
      <c r="H42" s="55"/>
      <c r="I42" s="55"/>
      <c r="J42" s="55"/>
      <c r="K42" s="87"/>
      <c r="L42" s="87"/>
      <c r="M42" s="87"/>
      <c r="N42" s="87"/>
      <c r="O42" s="87"/>
      <c r="P42" s="87"/>
      <c r="Q42" s="56"/>
      <c r="R42" s="54"/>
      <c r="S42" s="22"/>
      <c r="T42" s="22"/>
      <c r="U42" s="22"/>
      <c r="V42" s="22"/>
      <c r="W42" s="22"/>
      <c r="X42" s="22"/>
      <c r="Y42" s="22"/>
      <c r="Z42" s="22"/>
      <c r="AA42" s="22"/>
      <c r="AB42" s="22"/>
      <c r="AC42" s="22"/>
      <c r="AD42" s="22"/>
      <c r="AE42" s="22"/>
    </row>
    <row r="43" spans="1:31" hidden="1">
      <c r="A43" s="11"/>
      <c r="B43" s="22"/>
      <c r="C43" s="22"/>
      <c r="D43" s="54"/>
      <c r="E43" s="86"/>
      <c r="F43" s="86"/>
      <c r="G43" s="55"/>
      <c r="H43" s="55"/>
      <c r="I43" s="55"/>
      <c r="J43" s="55"/>
      <c r="K43" s="87"/>
      <c r="L43" s="87"/>
      <c r="M43" s="87"/>
      <c r="N43" s="87"/>
      <c r="O43" s="87"/>
      <c r="P43" s="87"/>
      <c r="Q43" s="56"/>
      <c r="R43" s="54"/>
      <c r="S43" s="22"/>
      <c r="T43" s="22"/>
      <c r="U43" s="22"/>
      <c r="V43" s="22"/>
      <c r="W43" s="22"/>
      <c r="X43" s="22"/>
      <c r="Y43" s="22"/>
      <c r="Z43" s="22"/>
      <c r="AA43" s="22"/>
      <c r="AB43" s="22"/>
      <c r="AC43" s="22"/>
      <c r="AD43" s="22"/>
      <c r="AE43" s="22"/>
    </row>
    <row r="44" spans="1:31" hidden="1">
      <c r="A44" s="11"/>
      <c r="B44" s="22"/>
      <c r="C44" s="22"/>
      <c r="D44" s="54"/>
      <c r="E44" s="86"/>
      <c r="F44" s="86"/>
      <c r="G44" s="55"/>
      <c r="H44" s="55"/>
      <c r="I44" s="55"/>
      <c r="J44" s="55"/>
      <c r="K44" s="87"/>
      <c r="L44" s="87"/>
      <c r="M44" s="87"/>
      <c r="N44" s="87"/>
      <c r="O44" s="87"/>
      <c r="P44" s="87"/>
      <c r="Q44" s="56"/>
      <c r="R44" s="54"/>
      <c r="S44" s="22"/>
      <c r="T44" s="22"/>
      <c r="U44" s="22"/>
      <c r="V44" s="22"/>
      <c r="W44" s="22"/>
      <c r="X44" s="22"/>
      <c r="Y44" s="22"/>
      <c r="Z44" s="22"/>
      <c r="AA44" s="22"/>
      <c r="AB44" s="22"/>
      <c r="AC44" s="22"/>
      <c r="AD44" s="22"/>
      <c r="AE44" s="22"/>
    </row>
    <row r="45" spans="1:31" hidden="1">
      <c r="A45" s="11"/>
      <c r="B45" s="22"/>
      <c r="C45" s="22"/>
      <c r="D45" s="54"/>
      <c r="E45" s="86"/>
      <c r="F45" s="86"/>
      <c r="G45" s="55"/>
      <c r="H45" s="55"/>
      <c r="I45" s="55"/>
      <c r="J45" s="55"/>
      <c r="K45" s="87"/>
      <c r="L45" s="87"/>
      <c r="M45" s="87"/>
      <c r="N45" s="87"/>
      <c r="O45" s="87"/>
      <c r="P45" s="87"/>
      <c r="Q45" s="56"/>
      <c r="R45" s="54"/>
      <c r="S45" s="22"/>
      <c r="T45" s="22"/>
      <c r="U45" s="22"/>
      <c r="V45" s="22"/>
      <c r="W45" s="22"/>
      <c r="X45" s="22"/>
      <c r="Y45" s="22"/>
      <c r="Z45" s="22"/>
      <c r="AA45" s="22"/>
      <c r="AB45" s="22"/>
      <c r="AC45" s="22"/>
      <c r="AD45" s="22"/>
      <c r="AE45" s="22"/>
    </row>
    <row r="46" spans="1:31" hidden="1">
      <c r="A46" s="11"/>
      <c r="B46" s="22"/>
      <c r="C46" s="22"/>
      <c r="D46" s="54"/>
      <c r="E46" s="86"/>
      <c r="F46" s="86"/>
      <c r="G46" s="55"/>
      <c r="H46" s="55"/>
      <c r="I46" s="55"/>
      <c r="J46" s="55"/>
      <c r="K46" s="87"/>
      <c r="L46" s="87"/>
      <c r="M46" s="87"/>
      <c r="N46" s="87"/>
      <c r="O46" s="87"/>
      <c r="P46" s="87"/>
      <c r="Q46" s="56"/>
      <c r="R46" s="54"/>
      <c r="S46" s="22"/>
      <c r="T46" s="22"/>
      <c r="U46" s="22"/>
      <c r="V46" s="22"/>
      <c r="W46" s="22"/>
      <c r="X46" s="22"/>
      <c r="Y46" s="22"/>
      <c r="Z46" s="22"/>
      <c r="AA46" s="22"/>
      <c r="AB46" s="22"/>
      <c r="AC46" s="22"/>
      <c r="AD46" s="22"/>
      <c r="AE46" s="22"/>
    </row>
    <row r="47" spans="1:31" hidden="1">
      <c r="A47" s="11"/>
      <c r="B47" s="22"/>
      <c r="C47" s="22"/>
      <c r="D47" s="54"/>
      <c r="E47" s="86"/>
      <c r="F47" s="86"/>
      <c r="G47" s="55"/>
      <c r="H47" s="55"/>
      <c r="I47" s="55"/>
      <c r="J47" s="55"/>
      <c r="K47" s="87"/>
      <c r="L47" s="87"/>
      <c r="M47" s="87"/>
      <c r="N47" s="87"/>
      <c r="O47" s="87"/>
      <c r="P47" s="87"/>
      <c r="Q47" s="56"/>
      <c r="R47" s="54"/>
      <c r="S47" s="22"/>
      <c r="T47" s="22"/>
      <c r="U47" s="22"/>
      <c r="V47" s="22"/>
      <c r="W47" s="22"/>
      <c r="X47" s="22"/>
      <c r="Y47" s="22"/>
      <c r="Z47" s="22"/>
      <c r="AA47" s="22"/>
      <c r="AB47" s="22"/>
      <c r="AC47" s="22"/>
      <c r="AD47" s="22"/>
      <c r="AE47" s="22"/>
    </row>
    <row r="48" spans="1:31" hidden="1">
      <c r="A48" s="11"/>
      <c r="B48" s="22"/>
      <c r="C48" s="22"/>
      <c r="D48" s="54"/>
      <c r="E48" s="86"/>
      <c r="F48" s="86"/>
      <c r="G48" s="55"/>
      <c r="H48" s="55"/>
      <c r="I48" s="55"/>
      <c r="J48" s="55"/>
      <c r="K48" s="87"/>
      <c r="L48" s="87"/>
      <c r="M48" s="87"/>
      <c r="N48" s="87"/>
      <c r="O48" s="87"/>
      <c r="P48" s="87"/>
      <c r="Q48" s="56"/>
      <c r="R48" s="54"/>
      <c r="S48" s="22"/>
      <c r="T48" s="22"/>
      <c r="U48" s="22"/>
      <c r="V48" s="22"/>
      <c r="W48" s="22"/>
      <c r="X48" s="22"/>
      <c r="Y48" s="22"/>
      <c r="Z48" s="22"/>
      <c r="AA48" s="22"/>
      <c r="AB48" s="22"/>
      <c r="AC48" s="22"/>
      <c r="AD48" s="22"/>
      <c r="AE48" s="22"/>
    </row>
    <row r="49" spans="1:31" hidden="1">
      <c r="A49" s="11"/>
      <c r="B49" s="22"/>
      <c r="C49" s="22"/>
      <c r="D49" s="54"/>
      <c r="E49" s="86"/>
      <c r="F49" s="86"/>
      <c r="G49" s="55"/>
      <c r="H49" s="55"/>
      <c r="I49" s="55"/>
      <c r="J49" s="55"/>
      <c r="K49" s="87"/>
      <c r="L49" s="87"/>
      <c r="M49" s="87"/>
      <c r="N49" s="87"/>
      <c r="O49" s="87"/>
      <c r="P49" s="87"/>
      <c r="Q49" s="56"/>
      <c r="R49" s="54"/>
      <c r="S49" s="22"/>
      <c r="T49" s="22"/>
      <c r="U49" s="22"/>
      <c r="V49" s="22"/>
      <c r="W49" s="22"/>
      <c r="X49" s="22"/>
      <c r="Y49" s="22"/>
      <c r="Z49" s="22"/>
      <c r="AA49" s="22"/>
      <c r="AB49" s="22"/>
      <c r="AC49" s="22"/>
      <c r="AD49" s="22"/>
      <c r="AE49" s="22"/>
    </row>
    <row r="50" spans="1:31" hidden="1">
      <c r="A50" s="11"/>
      <c r="B50" s="22"/>
      <c r="C50" s="22"/>
      <c r="D50" s="54"/>
      <c r="E50" s="86"/>
      <c r="F50" s="86"/>
      <c r="G50" s="55"/>
      <c r="H50" s="55"/>
      <c r="I50" s="55"/>
      <c r="J50" s="55"/>
      <c r="K50" s="87"/>
      <c r="L50" s="87"/>
      <c r="M50" s="87"/>
      <c r="N50" s="87"/>
      <c r="O50" s="87"/>
      <c r="P50" s="87"/>
      <c r="Q50" s="56"/>
      <c r="R50" s="54"/>
      <c r="S50" s="22"/>
      <c r="T50" s="22"/>
      <c r="U50" s="22"/>
      <c r="V50" s="22"/>
      <c r="W50" s="22"/>
      <c r="X50" s="22"/>
      <c r="Y50" s="22"/>
      <c r="Z50" s="22"/>
      <c r="AA50" s="22"/>
      <c r="AB50" s="22"/>
      <c r="AC50" s="22"/>
      <c r="AD50" s="22"/>
      <c r="AE50" s="22"/>
    </row>
    <row r="51" spans="1:31" hidden="1">
      <c r="A51" s="11"/>
      <c r="B51" s="22"/>
      <c r="C51" s="22"/>
      <c r="D51" s="54"/>
      <c r="E51" s="86"/>
      <c r="F51" s="86"/>
      <c r="G51" s="55"/>
      <c r="H51" s="55"/>
      <c r="I51" s="55"/>
      <c r="J51" s="55"/>
      <c r="K51" s="87"/>
      <c r="L51" s="87"/>
      <c r="M51" s="87"/>
      <c r="N51" s="87"/>
      <c r="O51" s="87"/>
      <c r="P51" s="87"/>
      <c r="Q51" s="56"/>
      <c r="R51" s="54"/>
      <c r="S51" s="22"/>
      <c r="T51" s="22"/>
      <c r="U51" s="22"/>
      <c r="V51" s="22"/>
      <c r="W51" s="22"/>
      <c r="X51" s="22"/>
      <c r="Y51" s="22"/>
      <c r="Z51" s="22"/>
      <c r="AA51" s="22"/>
      <c r="AB51" s="22"/>
      <c r="AC51" s="22"/>
      <c r="AD51" s="22"/>
      <c r="AE51" s="22"/>
    </row>
    <row r="52" spans="1:31" hidden="1">
      <c r="A52" s="11"/>
      <c r="B52" s="22"/>
      <c r="C52" s="22"/>
      <c r="D52" s="54"/>
      <c r="E52" s="86"/>
      <c r="F52" s="86"/>
      <c r="G52" s="55"/>
      <c r="H52" s="55"/>
      <c r="I52" s="55"/>
      <c r="J52" s="55"/>
      <c r="K52" s="87"/>
      <c r="L52" s="87"/>
      <c r="M52" s="87"/>
      <c r="N52" s="87"/>
      <c r="O52" s="87"/>
      <c r="P52" s="87"/>
      <c r="Q52" s="56"/>
      <c r="R52" s="54"/>
      <c r="S52" s="22"/>
      <c r="T52" s="22"/>
      <c r="U52" s="22"/>
      <c r="V52" s="22"/>
      <c r="W52" s="22"/>
      <c r="X52" s="22"/>
      <c r="Y52" s="22"/>
      <c r="Z52" s="22"/>
      <c r="AA52" s="22"/>
      <c r="AB52" s="22"/>
      <c r="AC52" s="22"/>
      <c r="AD52" s="22"/>
      <c r="AE52" s="22"/>
    </row>
    <row r="53" spans="1:31" hidden="1">
      <c r="A53" s="11"/>
      <c r="B53" s="22"/>
      <c r="C53" s="22"/>
      <c r="D53" s="54"/>
      <c r="E53" s="86"/>
      <c r="F53" s="86"/>
      <c r="G53" s="55"/>
      <c r="H53" s="55"/>
      <c r="I53" s="55"/>
      <c r="J53" s="55"/>
      <c r="K53" s="87"/>
      <c r="L53" s="87"/>
      <c r="M53" s="87"/>
      <c r="N53" s="87"/>
      <c r="O53" s="87"/>
      <c r="P53" s="87"/>
      <c r="Q53" s="56"/>
      <c r="R53" s="54"/>
      <c r="S53" s="22"/>
      <c r="T53" s="22"/>
      <c r="U53" s="22"/>
      <c r="V53" s="22"/>
      <c r="W53" s="22"/>
      <c r="X53" s="22"/>
      <c r="Y53" s="22"/>
      <c r="Z53" s="22"/>
      <c r="AA53" s="22"/>
      <c r="AB53" s="22"/>
      <c r="AC53" s="22"/>
      <c r="AD53" s="22"/>
      <c r="AE53" s="22"/>
    </row>
    <row r="54" spans="1:31" hidden="1">
      <c r="A54" s="11"/>
      <c r="B54" s="22"/>
      <c r="C54" s="22"/>
      <c r="D54" s="54"/>
      <c r="E54" s="86"/>
      <c r="F54" s="86"/>
      <c r="G54" s="55"/>
      <c r="H54" s="55"/>
      <c r="I54" s="55"/>
      <c r="J54" s="55"/>
      <c r="K54" s="87"/>
      <c r="L54" s="87"/>
      <c r="M54" s="87"/>
      <c r="N54" s="87"/>
      <c r="O54" s="87"/>
      <c r="P54" s="87"/>
      <c r="Q54" s="56"/>
      <c r="R54" s="54"/>
      <c r="S54" s="22"/>
      <c r="T54" s="22"/>
      <c r="U54" s="22"/>
      <c r="V54" s="22"/>
      <c r="W54" s="22"/>
      <c r="X54" s="22"/>
      <c r="Y54" s="22"/>
      <c r="Z54" s="22"/>
      <c r="AA54" s="22"/>
      <c r="AB54" s="22"/>
      <c r="AC54" s="22"/>
      <c r="AD54" s="22"/>
      <c r="AE54" s="22"/>
    </row>
    <row r="55" spans="1:31" hidden="1">
      <c r="A55" s="11"/>
      <c r="B55" s="22"/>
      <c r="C55" s="22"/>
      <c r="D55" s="54"/>
      <c r="E55" s="86"/>
      <c r="F55" s="86"/>
      <c r="G55" s="55"/>
      <c r="H55" s="55"/>
      <c r="I55" s="55"/>
      <c r="J55" s="55"/>
      <c r="K55" s="87"/>
      <c r="L55" s="87"/>
      <c r="M55" s="87"/>
      <c r="N55" s="87"/>
      <c r="O55" s="87"/>
      <c r="P55" s="87"/>
      <c r="Q55" s="56"/>
      <c r="R55" s="54"/>
      <c r="S55" s="22"/>
      <c r="T55" s="22"/>
      <c r="U55" s="22"/>
      <c r="V55" s="22"/>
      <c r="W55" s="22"/>
      <c r="X55" s="22"/>
      <c r="Y55" s="22"/>
      <c r="Z55" s="22"/>
      <c r="AA55" s="22"/>
      <c r="AB55" s="22"/>
      <c r="AC55" s="22"/>
      <c r="AD55" s="22"/>
      <c r="AE55" s="22"/>
    </row>
    <row r="56" spans="1:31" hidden="1">
      <c r="A56" s="11"/>
      <c r="B56" s="22"/>
      <c r="C56" s="22"/>
      <c r="D56" s="54"/>
      <c r="E56" s="86"/>
      <c r="F56" s="86"/>
      <c r="G56" s="55"/>
      <c r="H56" s="55"/>
      <c r="I56" s="55"/>
      <c r="J56" s="55"/>
      <c r="K56" s="87"/>
      <c r="L56" s="87"/>
      <c r="M56" s="87"/>
      <c r="N56" s="87"/>
      <c r="O56" s="87"/>
      <c r="P56" s="87"/>
      <c r="Q56" s="56"/>
      <c r="R56" s="54"/>
      <c r="S56" s="22"/>
      <c r="T56" s="22"/>
      <c r="U56" s="22"/>
      <c r="V56" s="22"/>
      <c r="W56" s="22"/>
      <c r="X56" s="22"/>
      <c r="Y56" s="22"/>
      <c r="Z56" s="22"/>
      <c r="AA56" s="22"/>
      <c r="AB56" s="22"/>
      <c r="AC56" s="22"/>
      <c r="AD56" s="22"/>
      <c r="AE56" s="22"/>
    </row>
    <row r="57" spans="1:31" hidden="1">
      <c r="A57" s="11"/>
      <c r="B57" s="22"/>
      <c r="C57" s="22"/>
      <c r="D57" s="54"/>
      <c r="E57" s="86"/>
      <c r="F57" s="86"/>
      <c r="G57" s="55"/>
      <c r="H57" s="55"/>
      <c r="I57" s="55"/>
      <c r="J57" s="55"/>
      <c r="K57" s="87"/>
      <c r="L57" s="87"/>
      <c r="M57" s="87"/>
      <c r="N57" s="87"/>
      <c r="O57" s="87"/>
      <c r="P57" s="87"/>
      <c r="Q57" s="56"/>
      <c r="R57" s="54"/>
      <c r="S57" s="22"/>
      <c r="T57" s="22"/>
      <c r="U57" s="22"/>
      <c r="V57" s="22"/>
      <c r="W57" s="22"/>
      <c r="X57" s="22"/>
      <c r="Y57" s="22"/>
      <c r="Z57" s="22"/>
      <c r="AA57" s="22"/>
      <c r="AB57" s="22"/>
      <c r="AC57" s="22"/>
      <c r="AD57" s="22"/>
      <c r="AE57" s="22"/>
    </row>
    <row r="58" spans="1:31" hidden="1">
      <c r="A58" s="11"/>
      <c r="B58" s="22"/>
      <c r="C58" s="22"/>
      <c r="D58" s="54"/>
      <c r="E58" s="86"/>
      <c r="F58" s="86"/>
      <c r="G58" s="55"/>
      <c r="H58" s="55"/>
      <c r="I58" s="55"/>
      <c r="J58" s="55"/>
      <c r="K58" s="87"/>
      <c r="L58" s="87"/>
      <c r="M58" s="87"/>
      <c r="N58" s="87"/>
      <c r="O58" s="87"/>
      <c r="P58" s="87"/>
      <c r="Q58" s="56"/>
      <c r="R58" s="54"/>
      <c r="S58" s="22"/>
      <c r="T58" s="22"/>
      <c r="U58" s="22"/>
      <c r="V58" s="22"/>
      <c r="W58" s="22"/>
      <c r="X58" s="22"/>
      <c r="Y58" s="22"/>
      <c r="Z58" s="22"/>
      <c r="AA58" s="22"/>
      <c r="AB58" s="22"/>
      <c r="AC58" s="22"/>
      <c r="AD58" s="22"/>
      <c r="AE58" s="22"/>
    </row>
    <row r="59" spans="1:31" hidden="1">
      <c r="A59" s="11"/>
      <c r="B59" s="22"/>
      <c r="C59" s="22"/>
      <c r="D59" s="54"/>
      <c r="E59" s="86"/>
      <c r="F59" s="86"/>
      <c r="G59" s="55"/>
      <c r="H59" s="55"/>
      <c r="I59" s="55"/>
      <c r="J59" s="55"/>
      <c r="K59" s="87"/>
      <c r="L59" s="87"/>
      <c r="M59" s="87"/>
      <c r="N59" s="87"/>
      <c r="O59" s="87"/>
      <c r="P59" s="87"/>
      <c r="Q59" s="56"/>
      <c r="R59" s="54"/>
      <c r="S59" s="22"/>
      <c r="T59" s="22"/>
      <c r="U59" s="22"/>
      <c r="V59" s="22"/>
      <c r="W59" s="22"/>
      <c r="X59" s="22"/>
      <c r="Y59" s="22"/>
      <c r="Z59" s="22"/>
      <c r="AA59" s="22"/>
      <c r="AB59" s="22"/>
      <c r="AC59" s="22"/>
      <c r="AD59" s="22"/>
      <c r="AE59" s="22"/>
    </row>
    <row r="60" spans="1:31" hidden="1">
      <c r="A60" s="11"/>
      <c r="B60" s="22"/>
      <c r="C60" s="22"/>
      <c r="D60" s="54"/>
      <c r="E60" s="86"/>
      <c r="F60" s="86"/>
      <c r="G60" s="55"/>
      <c r="H60" s="55"/>
      <c r="I60" s="55"/>
      <c r="J60" s="55"/>
      <c r="K60" s="87"/>
      <c r="L60" s="87"/>
      <c r="M60" s="87"/>
      <c r="N60" s="87"/>
      <c r="O60" s="87"/>
      <c r="P60" s="87"/>
      <c r="Q60" s="56"/>
      <c r="R60" s="54"/>
      <c r="S60" s="22"/>
      <c r="T60" s="22"/>
      <c r="U60" s="22"/>
      <c r="V60" s="22"/>
      <c r="W60" s="22"/>
      <c r="X60" s="22"/>
      <c r="Y60" s="22"/>
      <c r="Z60" s="22"/>
      <c r="AA60" s="22"/>
      <c r="AB60" s="22"/>
      <c r="AC60" s="22"/>
      <c r="AD60" s="22"/>
      <c r="AE60" s="22"/>
    </row>
    <row r="61" spans="1:31" hidden="1">
      <c r="A61" s="11"/>
      <c r="B61" s="22"/>
      <c r="C61" s="22"/>
      <c r="D61" s="54"/>
      <c r="E61" s="86"/>
      <c r="F61" s="86"/>
      <c r="G61" s="55"/>
      <c r="H61" s="55"/>
      <c r="I61" s="55"/>
      <c r="J61" s="55"/>
      <c r="K61" s="87"/>
      <c r="L61" s="87"/>
      <c r="M61" s="87"/>
      <c r="N61" s="87"/>
      <c r="O61" s="87"/>
      <c r="P61" s="87"/>
      <c r="Q61" s="56"/>
      <c r="R61" s="54"/>
      <c r="S61" s="22"/>
      <c r="T61" s="22"/>
      <c r="U61" s="22"/>
      <c r="V61" s="22"/>
      <c r="W61" s="22"/>
      <c r="X61" s="22"/>
      <c r="Y61" s="22"/>
      <c r="Z61" s="22"/>
      <c r="AA61" s="22"/>
      <c r="AB61" s="22"/>
      <c r="AC61" s="22"/>
      <c r="AD61" s="22"/>
      <c r="AE61" s="22"/>
    </row>
    <row r="62" spans="1:31" hidden="1">
      <c r="A62" s="11"/>
      <c r="B62" s="22"/>
      <c r="C62" s="22"/>
      <c r="D62" s="54"/>
      <c r="E62" s="86"/>
      <c r="F62" s="86"/>
      <c r="G62" s="55"/>
      <c r="H62" s="55"/>
      <c r="I62" s="55"/>
      <c r="J62" s="55"/>
      <c r="K62" s="87"/>
      <c r="L62" s="87"/>
      <c r="M62" s="87"/>
      <c r="N62" s="87"/>
      <c r="O62" s="87"/>
      <c r="P62" s="87"/>
      <c r="Q62" s="56"/>
      <c r="R62" s="54"/>
      <c r="S62" s="22"/>
      <c r="T62" s="22"/>
      <c r="U62" s="22"/>
      <c r="V62" s="22"/>
      <c r="W62" s="22"/>
      <c r="X62" s="22"/>
      <c r="Y62" s="22"/>
      <c r="Z62" s="22"/>
      <c r="AA62" s="22"/>
      <c r="AB62" s="22"/>
      <c r="AC62" s="22"/>
      <c r="AD62" s="22"/>
      <c r="AE62" s="22"/>
    </row>
    <row r="63" spans="1:31" hidden="1">
      <c r="A63" s="11"/>
      <c r="B63" s="22"/>
      <c r="C63" s="22"/>
      <c r="D63" s="54"/>
      <c r="E63" s="86"/>
      <c r="F63" s="86"/>
      <c r="G63" s="55"/>
      <c r="H63" s="55"/>
      <c r="I63" s="55"/>
      <c r="J63" s="55"/>
      <c r="K63" s="87"/>
      <c r="L63" s="87"/>
      <c r="M63" s="87"/>
      <c r="N63" s="87"/>
      <c r="O63" s="87"/>
      <c r="P63" s="87"/>
      <c r="Q63" s="56"/>
      <c r="R63" s="54"/>
      <c r="S63" s="22"/>
      <c r="T63" s="22"/>
      <c r="U63" s="22"/>
      <c r="V63" s="22"/>
      <c r="W63" s="22"/>
      <c r="X63" s="22"/>
      <c r="Y63" s="22"/>
      <c r="Z63" s="22"/>
      <c r="AA63" s="22"/>
      <c r="AB63" s="22"/>
      <c r="AC63" s="22"/>
      <c r="AD63" s="22"/>
      <c r="AE63" s="22"/>
    </row>
    <row r="64" spans="1:31" hidden="1">
      <c r="A64" s="11"/>
      <c r="B64" s="22"/>
      <c r="C64" s="22"/>
      <c r="D64" s="54"/>
      <c r="E64" s="86"/>
      <c r="F64" s="86"/>
      <c r="G64" s="55"/>
      <c r="H64" s="55"/>
      <c r="I64" s="55"/>
      <c r="J64" s="55"/>
      <c r="K64" s="87"/>
      <c r="L64" s="87"/>
      <c r="M64" s="87"/>
      <c r="N64" s="87"/>
      <c r="O64" s="87"/>
      <c r="P64" s="87"/>
      <c r="Q64" s="56"/>
      <c r="R64" s="54"/>
      <c r="S64" s="22"/>
      <c r="T64" s="22"/>
      <c r="U64" s="22"/>
      <c r="V64" s="22"/>
      <c r="W64" s="22"/>
      <c r="X64" s="22"/>
      <c r="Y64" s="22"/>
      <c r="Z64" s="22"/>
      <c r="AA64" s="22"/>
      <c r="AB64" s="22"/>
      <c r="AC64" s="22"/>
      <c r="AD64" s="22"/>
      <c r="AE64" s="22"/>
    </row>
    <row r="65" spans="1:35" hidden="1">
      <c r="A65" s="11"/>
      <c r="B65" s="22"/>
      <c r="C65" s="22"/>
      <c r="D65" s="54"/>
      <c r="E65" s="86"/>
      <c r="F65" s="86"/>
      <c r="G65" s="55"/>
      <c r="H65" s="55"/>
      <c r="I65" s="55"/>
      <c r="J65" s="55"/>
      <c r="K65" s="87"/>
      <c r="L65" s="87"/>
      <c r="M65" s="87"/>
      <c r="N65" s="87"/>
      <c r="O65" s="87"/>
      <c r="P65" s="87"/>
      <c r="Q65" s="56"/>
      <c r="R65" s="54"/>
      <c r="S65" s="22"/>
      <c r="T65" s="22"/>
      <c r="U65" s="22"/>
      <c r="V65" s="22"/>
      <c r="W65" s="22"/>
      <c r="X65" s="22"/>
      <c r="Y65" s="22"/>
      <c r="Z65" s="22"/>
      <c r="AA65" s="22"/>
      <c r="AB65" s="22"/>
      <c r="AC65" s="22"/>
      <c r="AD65" s="22"/>
      <c r="AE65" s="22"/>
    </row>
    <row r="66" spans="1:35" hidden="1">
      <c r="A66" s="11"/>
      <c r="B66" s="22"/>
      <c r="C66" s="22"/>
      <c r="D66" s="54"/>
      <c r="E66" s="86"/>
      <c r="F66" s="86"/>
      <c r="G66" s="55"/>
      <c r="H66" s="55"/>
      <c r="I66" s="55"/>
      <c r="J66" s="55"/>
      <c r="K66" s="87"/>
      <c r="L66" s="87"/>
      <c r="M66" s="87"/>
      <c r="N66" s="87"/>
      <c r="O66" s="87"/>
      <c r="P66" s="87"/>
      <c r="Q66" s="56"/>
      <c r="R66" s="54"/>
      <c r="S66" s="22"/>
      <c r="T66" s="22"/>
      <c r="U66" s="22"/>
      <c r="V66" s="22"/>
      <c r="W66" s="22"/>
      <c r="X66" s="22"/>
      <c r="Y66" s="22"/>
      <c r="Z66" s="22"/>
      <c r="AA66" s="22"/>
      <c r="AB66" s="22"/>
      <c r="AC66" s="22"/>
      <c r="AD66" s="22"/>
      <c r="AE66" s="22"/>
    </row>
    <row r="67" spans="1:35" hidden="1">
      <c r="A67" s="11"/>
      <c r="B67" s="22"/>
      <c r="C67" s="22"/>
      <c r="D67" s="54"/>
      <c r="E67" s="86"/>
      <c r="F67" s="86"/>
      <c r="G67" s="55"/>
      <c r="H67" s="55"/>
      <c r="I67" s="55"/>
      <c r="J67" s="55"/>
      <c r="K67" s="87"/>
      <c r="L67" s="87"/>
      <c r="M67" s="87"/>
      <c r="N67" s="87"/>
      <c r="O67" s="87"/>
      <c r="P67" s="87"/>
      <c r="Q67" s="56"/>
      <c r="R67" s="54"/>
      <c r="S67" s="22"/>
      <c r="T67" s="22"/>
      <c r="U67" s="22"/>
      <c r="V67" s="22"/>
      <c r="W67" s="22"/>
      <c r="X67" s="22"/>
      <c r="Y67" s="22"/>
      <c r="Z67" s="22"/>
      <c r="AA67" s="22"/>
      <c r="AB67" s="22"/>
      <c r="AC67" s="22"/>
      <c r="AD67" s="22"/>
      <c r="AE67" s="22"/>
    </row>
    <row r="68" spans="1:35" hidden="1">
      <c r="A68" s="11"/>
      <c r="B68" s="22"/>
      <c r="C68" s="22"/>
      <c r="D68" s="54"/>
      <c r="E68" s="86"/>
      <c r="F68" s="86"/>
      <c r="G68" s="55"/>
      <c r="H68" s="55"/>
      <c r="I68" s="55"/>
      <c r="J68" s="55"/>
      <c r="K68" s="87"/>
      <c r="L68" s="87"/>
      <c r="M68" s="87"/>
      <c r="N68" s="87"/>
      <c r="O68" s="87"/>
      <c r="P68" s="87"/>
      <c r="Q68" s="56"/>
      <c r="R68" s="54"/>
      <c r="S68" s="22"/>
      <c r="T68" s="22"/>
      <c r="U68" s="22"/>
      <c r="V68" s="22"/>
      <c r="W68" s="22"/>
      <c r="X68" s="22"/>
      <c r="Y68" s="22"/>
      <c r="Z68" s="22"/>
      <c r="AA68" s="22"/>
      <c r="AB68" s="22"/>
      <c r="AC68" s="22"/>
      <c r="AD68" s="22"/>
      <c r="AE68" s="22"/>
    </row>
    <row r="69" spans="1:35" hidden="1">
      <c r="A69" s="11"/>
      <c r="B69" s="22"/>
      <c r="C69" s="22"/>
      <c r="D69" s="54"/>
      <c r="E69" s="86"/>
      <c r="F69" s="86"/>
      <c r="G69" s="55"/>
      <c r="H69" s="55"/>
      <c r="I69" s="55"/>
      <c r="J69" s="55"/>
      <c r="K69" s="87"/>
      <c r="L69" s="87"/>
      <c r="M69" s="87"/>
      <c r="N69" s="87"/>
      <c r="O69" s="87"/>
      <c r="P69" s="87"/>
      <c r="Q69" s="56"/>
      <c r="R69" s="54"/>
      <c r="S69" s="22"/>
      <c r="T69" s="22"/>
      <c r="U69" s="22"/>
      <c r="V69" s="22"/>
      <c r="W69" s="22"/>
      <c r="X69" s="22"/>
      <c r="Y69" s="22"/>
      <c r="Z69" s="22"/>
      <c r="AA69" s="22"/>
      <c r="AB69" s="22"/>
      <c r="AC69" s="22"/>
      <c r="AD69" s="22"/>
      <c r="AE69" s="22"/>
    </row>
    <row r="70" spans="1:35" hidden="1">
      <c r="A70" s="11"/>
      <c r="B70" s="22"/>
      <c r="C70" s="22"/>
      <c r="D70" s="54"/>
      <c r="E70" s="86"/>
      <c r="F70" s="86"/>
      <c r="G70" s="55"/>
      <c r="H70" s="55"/>
      <c r="I70" s="55"/>
      <c r="J70" s="55"/>
      <c r="K70" s="87"/>
      <c r="L70" s="87"/>
      <c r="M70" s="87"/>
      <c r="N70" s="87"/>
      <c r="O70" s="87"/>
      <c r="P70" s="87"/>
      <c r="Q70" s="56"/>
      <c r="R70" s="54"/>
      <c r="S70" s="22"/>
      <c r="T70" s="22"/>
      <c r="U70" s="22"/>
      <c r="V70" s="22"/>
      <c r="W70" s="22"/>
      <c r="X70" s="22"/>
      <c r="Y70" s="22"/>
      <c r="Z70" s="22"/>
      <c r="AA70" s="22"/>
      <c r="AB70" s="22"/>
      <c r="AC70" s="22"/>
      <c r="AD70" s="22"/>
      <c r="AE70" s="22"/>
    </row>
    <row r="71" spans="1:35" hidden="1">
      <c r="A71" s="11"/>
      <c r="B71" s="22"/>
      <c r="C71" s="22"/>
      <c r="D71" s="54"/>
      <c r="E71" s="86"/>
      <c r="F71" s="86"/>
      <c r="G71" s="55"/>
      <c r="H71" s="55"/>
      <c r="I71" s="55"/>
      <c r="J71" s="55"/>
      <c r="K71" s="87"/>
      <c r="L71" s="87"/>
      <c r="M71" s="87"/>
      <c r="N71" s="87"/>
      <c r="O71" s="87"/>
      <c r="P71" s="87"/>
      <c r="Q71" s="56"/>
      <c r="R71" s="54"/>
      <c r="S71" s="22"/>
      <c r="T71" s="22"/>
      <c r="U71" s="22"/>
      <c r="V71" s="22"/>
      <c r="W71" s="22"/>
      <c r="X71" s="22"/>
      <c r="Y71" s="22"/>
      <c r="Z71" s="22"/>
      <c r="AA71" s="22"/>
      <c r="AB71" s="22"/>
      <c r="AC71" s="22"/>
      <c r="AD71" s="22"/>
      <c r="AE71" s="22"/>
    </row>
    <row r="72" spans="1:35" hidden="1">
      <c r="A72" s="11"/>
      <c r="B72" s="22"/>
      <c r="C72" s="22"/>
      <c r="D72" s="54"/>
      <c r="E72" s="86"/>
      <c r="F72" s="86"/>
      <c r="G72" s="55"/>
      <c r="H72" s="55"/>
      <c r="I72" s="55"/>
      <c r="J72" s="55"/>
      <c r="K72" s="87"/>
      <c r="L72" s="87"/>
      <c r="M72" s="87"/>
      <c r="N72" s="87"/>
      <c r="O72" s="87"/>
      <c r="P72" s="87"/>
      <c r="Q72" s="56"/>
      <c r="R72" s="54"/>
      <c r="S72" s="22"/>
      <c r="T72" s="22"/>
      <c r="U72" s="22"/>
      <c r="V72" s="22"/>
      <c r="W72" s="22"/>
      <c r="X72" s="22"/>
      <c r="Y72" s="22"/>
      <c r="Z72" s="22"/>
      <c r="AA72" s="22"/>
      <c r="AB72" s="22"/>
      <c r="AC72" s="22"/>
      <c r="AD72" s="22"/>
      <c r="AE72" s="22"/>
    </row>
    <row r="73" spans="1:35" hidden="1">
      <c r="A73" s="11"/>
      <c r="B73" s="22"/>
      <c r="C73" s="22"/>
      <c r="D73" s="54"/>
      <c r="E73" s="86"/>
      <c r="F73" s="86"/>
      <c r="G73" s="55"/>
      <c r="H73" s="55"/>
      <c r="I73" s="55"/>
      <c r="J73" s="55"/>
      <c r="K73" s="87"/>
      <c r="L73" s="87"/>
      <c r="M73" s="87"/>
      <c r="N73" s="87"/>
      <c r="O73" s="87"/>
      <c r="P73" s="87"/>
      <c r="Q73" s="56"/>
      <c r="R73" s="54"/>
      <c r="S73" s="22"/>
      <c r="T73" s="22"/>
      <c r="U73" s="22"/>
      <c r="V73" s="22"/>
      <c r="W73" s="22"/>
      <c r="X73" s="22"/>
      <c r="Y73" s="22"/>
      <c r="Z73" s="22"/>
      <c r="AA73" s="22"/>
      <c r="AB73" s="22"/>
      <c r="AC73" s="22"/>
      <c r="AD73" s="22"/>
      <c r="AE73" s="22"/>
    </row>
    <row r="74" spans="1:35" hidden="1">
      <c r="A74" s="11"/>
      <c r="B74" s="22"/>
      <c r="C74" s="22"/>
      <c r="D74" s="54"/>
      <c r="E74" s="86"/>
      <c r="F74" s="86"/>
      <c r="G74" s="55"/>
      <c r="H74" s="55"/>
      <c r="I74" s="55"/>
      <c r="J74" s="55"/>
      <c r="K74" s="87"/>
      <c r="L74" s="87"/>
      <c r="M74" s="87"/>
      <c r="N74" s="87"/>
      <c r="O74" s="87"/>
      <c r="P74" s="87"/>
      <c r="Q74" s="56"/>
      <c r="R74" s="54"/>
      <c r="S74" s="22"/>
      <c r="T74" s="22"/>
      <c r="U74" s="22"/>
      <c r="V74" s="22"/>
      <c r="W74" s="22"/>
      <c r="X74" s="22"/>
      <c r="Y74" s="22"/>
      <c r="Z74" s="22"/>
      <c r="AA74" s="22"/>
      <c r="AB74" s="22"/>
      <c r="AC74" s="22"/>
      <c r="AD74" s="22"/>
      <c r="AE74" s="22"/>
    </row>
    <row r="75" spans="1:35" hidden="1">
      <c r="A75" s="11"/>
      <c r="B75" s="22"/>
      <c r="C75" s="22"/>
      <c r="D75" s="54"/>
      <c r="E75" s="86"/>
      <c r="F75" s="86"/>
      <c r="G75" s="55"/>
      <c r="H75" s="55"/>
      <c r="I75" s="55"/>
      <c r="J75" s="55"/>
      <c r="K75" s="87"/>
      <c r="L75" s="87"/>
      <c r="M75" s="87"/>
      <c r="N75" s="87"/>
      <c r="O75" s="87"/>
      <c r="P75" s="87"/>
      <c r="Q75" s="56"/>
      <c r="R75" s="54"/>
      <c r="S75" s="22"/>
      <c r="T75" s="22"/>
      <c r="U75" s="22"/>
      <c r="V75" s="22"/>
      <c r="W75" s="22"/>
      <c r="X75" s="22"/>
      <c r="Y75" s="22"/>
      <c r="Z75" s="22"/>
      <c r="AA75" s="22"/>
      <c r="AB75" s="22"/>
      <c r="AC75" s="22"/>
      <c r="AD75" s="22"/>
      <c r="AE75" s="22"/>
    </row>
    <row r="76" spans="1:35" ht="13.8" thickBot="1">
      <c r="A76" s="29"/>
      <c r="B76" s="28" t="s">
        <v>73</v>
      </c>
      <c r="C76" s="29"/>
      <c r="D76" s="88">
        <f>SUM(E5:P75)</f>
        <v>0</v>
      </c>
      <c r="E76" s="88">
        <f t="shared" ref="E76:R76" si="0">SUM(E5:E75)</f>
        <v>0</v>
      </c>
      <c r="F76" s="88">
        <f t="shared" si="0"/>
        <v>0</v>
      </c>
      <c r="G76" s="88">
        <f t="shared" si="0"/>
        <v>0</v>
      </c>
      <c r="H76" s="88">
        <f t="shared" si="0"/>
        <v>0</v>
      </c>
      <c r="I76" s="88">
        <f t="shared" si="0"/>
        <v>0</v>
      </c>
      <c r="J76" s="88">
        <f t="shared" si="0"/>
        <v>0</v>
      </c>
      <c r="K76" s="88">
        <f t="shared" si="0"/>
        <v>0</v>
      </c>
      <c r="L76" s="88">
        <f t="shared" si="0"/>
        <v>0</v>
      </c>
      <c r="M76" s="88">
        <f t="shared" si="0"/>
        <v>0</v>
      </c>
      <c r="N76" s="88">
        <f t="shared" si="0"/>
        <v>0</v>
      </c>
      <c r="O76" s="88">
        <f t="shared" si="0"/>
        <v>0</v>
      </c>
      <c r="P76" s="88">
        <f t="shared" si="0"/>
        <v>0</v>
      </c>
      <c r="Q76" s="88">
        <f t="shared" si="0"/>
        <v>0</v>
      </c>
      <c r="R76" s="88">
        <f t="shared" si="0"/>
        <v>0</v>
      </c>
      <c r="S76" s="88"/>
      <c r="T76" s="88"/>
      <c r="U76" s="88"/>
      <c r="V76" s="88"/>
      <c r="W76" s="89" t="s">
        <v>106</v>
      </c>
      <c r="X76" s="88">
        <f t="shared" ref="X76:AE76" si="1">SUM(X5:X75)</f>
        <v>0</v>
      </c>
      <c r="Y76" s="88">
        <f t="shared" si="1"/>
        <v>0</v>
      </c>
      <c r="Z76" s="88">
        <f t="shared" si="1"/>
        <v>0</v>
      </c>
      <c r="AA76" s="88">
        <f t="shared" si="1"/>
        <v>0</v>
      </c>
      <c r="AB76" s="88">
        <f t="shared" si="1"/>
        <v>0</v>
      </c>
      <c r="AC76" s="88">
        <f t="shared" si="1"/>
        <v>0</v>
      </c>
      <c r="AD76" s="88">
        <f t="shared" si="1"/>
        <v>0</v>
      </c>
      <c r="AE76" s="88">
        <f t="shared" si="1"/>
        <v>0</v>
      </c>
    </row>
    <row r="77" spans="1:35" ht="13.8" thickTop="1">
      <c r="C77" s="20"/>
      <c r="D77" s="20"/>
      <c r="E77" s="20"/>
      <c r="F77" s="20"/>
      <c r="G77" s="38"/>
      <c r="H77" s="38"/>
      <c r="I77" s="38"/>
      <c r="J77" s="38"/>
      <c r="K77" s="38"/>
      <c r="L77" s="38"/>
      <c r="M77" s="38"/>
      <c r="N77" s="38"/>
      <c r="O77" s="38"/>
      <c r="P77" s="38"/>
      <c r="Q77" s="27"/>
      <c r="R77" s="20"/>
      <c r="S77" s="20"/>
      <c r="T77" s="20"/>
      <c r="U77" s="20"/>
      <c r="V77" s="20"/>
      <c r="W77" s="20"/>
    </row>
    <row r="78" spans="1:35" ht="15.6">
      <c r="A78" s="127" t="s">
        <v>25</v>
      </c>
      <c r="B78" s="127"/>
      <c r="C78" s="30" t="s">
        <v>143</v>
      </c>
      <c r="D78" s="20"/>
      <c r="E78" s="20"/>
      <c r="F78" s="20"/>
      <c r="G78" s="38"/>
      <c r="H78" s="38"/>
      <c r="I78" s="38"/>
      <c r="J78" s="38"/>
      <c r="K78" s="38"/>
      <c r="L78" s="38"/>
      <c r="M78" s="38"/>
      <c r="N78" s="38"/>
      <c r="O78" s="38"/>
      <c r="P78" s="38"/>
      <c r="Q78" s="27"/>
      <c r="R78" s="20"/>
      <c r="S78" s="20"/>
      <c r="T78" s="20"/>
      <c r="U78" s="20"/>
      <c r="V78" s="20"/>
      <c r="W78" s="20"/>
      <c r="X78" s="132" t="s">
        <v>107</v>
      </c>
      <c r="Y78" s="132"/>
      <c r="Z78" s="132"/>
      <c r="AA78" s="132"/>
      <c r="AB78" s="132"/>
      <c r="AC78" s="132"/>
      <c r="AD78" s="132"/>
      <c r="AE78" s="132"/>
    </row>
    <row r="79" spans="1:35" ht="37.5" customHeight="1">
      <c r="A79" s="85" t="s">
        <v>49</v>
      </c>
      <c r="B79" s="85" t="s">
        <v>50</v>
      </c>
      <c r="C79" s="36" t="s">
        <v>62</v>
      </c>
      <c r="D79" s="85" t="s">
        <v>110</v>
      </c>
      <c r="E79" s="39"/>
      <c r="F79" s="39"/>
      <c r="G79" s="12"/>
      <c r="H79" s="12"/>
      <c r="I79" s="12"/>
      <c r="J79" s="12"/>
      <c r="K79" s="12"/>
      <c r="L79" s="12"/>
      <c r="M79" s="36"/>
      <c r="N79" s="36"/>
      <c r="O79" s="36"/>
      <c r="P79" s="85" t="s">
        <v>16</v>
      </c>
      <c r="Q79" s="37" t="s">
        <v>39</v>
      </c>
      <c r="R79" s="36" t="s">
        <v>40</v>
      </c>
      <c r="S79" s="36" t="s">
        <v>47</v>
      </c>
      <c r="T79" s="36" t="s">
        <v>46</v>
      </c>
      <c r="U79" s="36" t="s">
        <v>15</v>
      </c>
      <c r="V79" s="39" t="s">
        <v>80</v>
      </c>
      <c r="W79" s="41" t="s">
        <v>105</v>
      </c>
      <c r="X79" s="8" t="s">
        <v>9</v>
      </c>
      <c r="Y79" s="8" t="s">
        <v>10</v>
      </c>
      <c r="Z79" s="8" t="s">
        <v>11</v>
      </c>
      <c r="AA79" s="8" t="s">
        <v>12</v>
      </c>
      <c r="AB79" s="8" t="s">
        <v>13</v>
      </c>
      <c r="AC79" s="8" t="s">
        <v>14</v>
      </c>
      <c r="AD79" s="8" t="s">
        <v>18</v>
      </c>
      <c r="AE79" s="8" t="s">
        <v>19</v>
      </c>
      <c r="AF79" s="8"/>
      <c r="AG79" s="8"/>
      <c r="AH79" s="8"/>
      <c r="AI79" s="8"/>
    </row>
    <row r="80" spans="1:35">
      <c r="A80" s="11"/>
      <c r="B80" s="22"/>
      <c r="C80" s="22"/>
      <c r="D80" s="70"/>
      <c r="E80" s="22"/>
      <c r="F80" s="22"/>
      <c r="G80" s="22"/>
      <c r="H80" s="22"/>
      <c r="I80" s="61"/>
      <c r="J80" s="22"/>
      <c r="K80" s="22"/>
      <c r="L80" s="22"/>
      <c r="M80" s="72"/>
      <c r="N80" s="22"/>
      <c r="O80" s="22"/>
      <c r="P80" s="22"/>
      <c r="Q80" s="54"/>
      <c r="R80" s="54"/>
      <c r="S80" s="22"/>
      <c r="T80" s="22"/>
      <c r="U80" s="22"/>
      <c r="V80" s="22"/>
      <c r="W80" s="22"/>
      <c r="X80" s="22"/>
      <c r="Y80" s="22"/>
      <c r="Z80" s="22"/>
      <c r="AA80" s="22"/>
      <c r="AB80" s="22"/>
      <c r="AC80" s="22"/>
      <c r="AD80" s="22"/>
      <c r="AE80" s="22"/>
    </row>
    <row r="81" spans="1:31">
      <c r="A81" s="11"/>
      <c r="B81" s="22"/>
      <c r="C81" s="22"/>
      <c r="D81" s="70"/>
      <c r="E81" s="22"/>
      <c r="F81" s="22"/>
      <c r="G81" s="22"/>
      <c r="H81" s="22"/>
      <c r="I81" s="61"/>
      <c r="J81" s="22"/>
      <c r="K81" s="22"/>
      <c r="L81" s="22"/>
      <c r="M81" s="72"/>
      <c r="N81" s="22"/>
      <c r="O81" s="22"/>
      <c r="P81" s="22"/>
      <c r="Q81" s="54"/>
      <c r="R81" s="54"/>
      <c r="S81" s="22"/>
      <c r="T81" s="22"/>
      <c r="U81" s="22"/>
      <c r="V81" s="22"/>
      <c r="W81" s="22"/>
      <c r="X81" s="22"/>
      <c r="Y81" s="22"/>
      <c r="Z81" s="22"/>
      <c r="AA81" s="22"/>
      <c r="AB81" s="22"/>
      <c r="AC81" s="22"/>
      <c r="AD81" s="22"/>
      <c r="AE81" s="22"/>
    </row>
    <row r="82" spans="1:31">
      <c r="A82" s="11"/>
      <c r="B82" s="22"/>
      <c r="C82" s="22"/>
      <c r="D82" s="70"/>
      <c r="E82" s="22"/>
      <c r="F82" s="22"/>
      <c r="G82" s="22"/>
      <c r="H82" s="22"/>
      <c r="I82" s="61"/>
      <c r="J82" s="22"/>
      <c r="K82" s="22"/>
      <c r="L82" s="22"/>
      <c r="M82" s="72"/>
      <c r="N82" s="22"/>
      <c r="O82" s="22"/>
      <c r="P82" s="22"/>
      <c r="Q82" s="54"/>
      <c r="R82" s="54"/>
      <c r="S82" s="22"/>
      <c r="T82" s="22"/>
      <c r="U82" s="22"/>
      <c r="V82" s="22"/>
      <c r="W82" s="22"/>
      <c r="X82" s="22"/>
      <c r="Y82" s="22"/>
      <c r="Z82" s="22"/>
      <c r="AA82" s="22"/>
      <c r="AB82" s="22"/>
      <c r="AC82" s="22"/>
      <c r="AD82" s="22"/>
      <c r="AE82" s="22"/>
    </row>
    <row r="83" spans="1:31">
      <c r="A83" s="11"/>
      <c r="B83" s="22"/>
      <c r="C83" s="22"/>
      <c r="D83" s="70"/>
      <c r="E83" s="22"/>
      <c r="F83" s="22"/>
      <c r="G83" s="22"/>
      <c r="H83" s="22"/>
      <c r="I83" s="61"/>
      <c r="J83" s="22"/>
      <c r="K83" s="22"/>
      <c r="L83" s="22"/>
      <c r="M83" s="72"/>
      <c r="N83" s="22"/>
      <c r="O83" s="22"/>
      <c r="P83" s="22"/>
      <c r="Q83" s="54"/>
      <c r="R83" s="54"/>
      <c r="S83" s="22"/>
      <c r="T83" s="22"/>
      <c r="U83" s="22"/>
      <c r="V83" s="22"/>
      <c r="W83" s="22"/>
      <c r="X83" s="22"/>
      <c r="Y83" s="22"/>
      <c r="Z83" s="22"/>
      <c r="AA83" s="22"/>
      <c r="AB83" s="22"/>
      <c r="AC83" s="22"/>
      <c r="AD83" s="22"/>
      <c r="AE83" s="22"/>
    </row>
    <row r="84" spans="1:31">
      <c r="A84" s="11"/>
      <c r="B84" s="22"/>
      <c r="C84" s="22"/>
      <c r="D84" s="70"/>
      <c r="E84" s="22"/>
      <c r="F84" s="22"/>
      <c r="G84" s="22"/>
      <c r="H84" s="22"/>
      <c r="I84" s="61"/>
      <c r="J84" s="22"/>
      <c r="K84" s="22"/>
      <c r="L84" s="22"/>
      <c r="M84" s="72"/>
      <c r="N84" s="22"/>
      <c r="O84" s="22"/>
      <c r="P84" s="22"/>
      <c r="Q84" s="54"/>
      <c r="R84" s="54"/>
      <c r="S84" s="22"/>
      <c r="T84" s="22"/>
      <c r="U84" s="22"/>
      <c r="V84" s="22"/>
      <c r="W84" s="22"/>
      <c r="X84" s="22"/>
      <c r="Y84" s="22"/>
      <c r="Z84" s="22"/>
      <c r="AA84" s="22"/>
      <c r="AB84" s="22"/>
      <c r="AC84" s="22"/>
      <c r="AD84" s="22"/>
      <c r="AE84" s="22"/>
    </row>
    <row r="85" spans="1:31" hidden="1">
      <c r="A85" s="11"/>
      <c r="B85" s="22"/>
      <c r="C85" s="22"/>
      <c r="D85" s="70"/>
      <c r="E85" s="22"/>
      <c r="F85" s="22"/>
      <c r="G85" s="22"/>
      <c r="H85" s="22"/>
      <c r="I85" s="61"/>
      <c r="J85" s="22"/>
      <c r="K85" s="22"/>
      <c r="L85" s="22"/>
      <c r="M85" s="72"/>
      <c r="N85" s="22"/>
      <c r="O85" s="22"/>
      <c r="P85" s="22"/>
      <c r="Q85" s="54"/>
      <c r="R85" s="54"/>
      <c r="S85" s="22"/>
      <c r="T85" s="22"/>
      <c r="U85" s="22"/>
      <c r="V85" s="22"/>
      <c r="W85" s="22"/>
      <c r="X85" s="22"/>
      <c r="Y85" s="22"/>
      <c r="Z85" s="22"/>
      <c r="AA85" s="22"/>
      <c r="AB85" s="22"/>
      <c r="AC85" s="22"/>
      <c r="AD85" s="22"/>
      <c r="AE85" s="22"/>
    </row>
    <row r="86" spans="1:31" hidden="1">
      <c r="A86" s="11"/>
      <c r="B86" s="22"/>
      <c r="C86" s="22"/>
      <c r="D86" s="70"/>
      <c r="E86" s="22"/>
      <c r="F86" s="22"/>
      <c r="G86" s="22"/>
      <c r="H86" s="22"/>
      <c r="I86" s="61"/>
      <c r="J86" s="22"/>
      <c r="K86" s="22"/>
      <c r="L86" s="22"/>
      <c r="M86" s="72"/>
      <c r="N86" s="22"/>
      <c r="O86" s="22"/>
      <c r="P86" s="22"/>
      <c r="Q86" s="54"/>
      <c r="R86" s="54"/>
      <c r="S86" s="22"/>
      <c r="T86" s="22"/>
      <c r="U86" s="22"/>
      <c r="V86" s="22"/>
      <c r="W86" s="22"/>
      <c r="X86" s="22"/>
      <c r="Y86" s="22"/>
      <c r="Z86" s="22"/>
      <c r="AA86" s="22"/>
      <c r="AB86" s="22"/>
      <c r="AC86" s="22"/>
      <c r="AD86" s="22"/>
      <c r="AE86" s="22"/>
    </row>
    <row r="87" spans="1:31" hidden="1">
      <c r="A87" s="11"/>
      <c r="B87" s="22"/>
      <c r="C87" s="22"/>
      <c r="D87" s="70"/>
      <c r="E87" s="22"/>
      <c r="F87" s="22"/>
      <c r="G87" s="22"/>
      <c r="H87" s="22"/>
      <c r="I87" s="61"/>
      <c r="J87" s="22"/>
      <c r="K87" s="22"/>
      <c r="L87" s="22"/>
      <c r="M87" s="72"/>
      <c r="N87" s="22"/>
      <c r="O87" s="22"/>
      <c r="P87" s="22"/>
      <c r="Q87" s="54"/>
      <c r="R87" s="54"/>
      <c r="S87" s="22"/>
      <c r="T87" s="22"/>
      <c r="U87" s="22"/>
      <c r="V87" s="22"/>
      <c r="W87" s="22"/>
      <c r="X87" s="22"/>
      <c r="Y87" s="22"/>
      <c r="Z87" s="22"/>
      <c r="AA87" s="22"/>
      <c r="AB87" s="22"/>
      <c r="AC87" s="22"/>
      <c r="AD87" s="22"/>
      <c r="AE87" s="22"/>
    </row>
    <row r="88" spans="1:31" hidden="1">
      <c r="A88" s="11"/>
      <c r="B88" s="22"/>
      <c r="C88" s="22"/>
      <c r="D88" s="70"/>
      <c r="E88" s="22"/>
      <c r="F88" s="22"/>
      <c r="G88" s="22"/>
      <c r="H88" s="22"/>
      <c r="I88" s="61"/>
      <c r="J88" s="22"/>
      <c r="K88" s="22"/>
      <c r="L88" s="22"/>
      <c r="M88" s="72"/>
      <c r="N88" s="22"/>
      <c r="O88" s="22"/>
      <c r="P88" s="22"/>
      <c r="Q88" s="54"/>
      <c r="R88" s="54"/>
      <c r="S88" s="22"/>
      <c r="T88" s="22"/>
      <c r="U88" s="22"/>
      <c r="V88" s="22"/>
      <c r="W88" s="22"/>
      <c r="X88" s="22"/>
      <c r="Y88" s="22"/>
      <c r="Z88" s="22"/>
      <c r="AA88" s="22"/>
      <c r="AB88" s="22"/>
      <c r="AC88" s="22"/>
      <c r="AD88" s="22"/>
      <c r="AE88" s="22"/>
    </row>
    <row r="89" spans="1:31" hidden="1">
      <c r="A89" s="11"/>
      <c r="B89" s="22"/>
      <c r="C89" s="22"/>
      <c r="D89" s="70"/>
      <c r="E89" s="22"/>
      <c r="F89" s="22"/>
      <c r="G89" s="22"/>
      <c r="H89" s="22"/>
      <c r="I89" s="61"/>
      <c r="J89" s="22"/>
      <c r="K89" s="22"/>
      <c r="L89" s="22"/>
      <c r="M89" s="72"/>
      <c r="N89" s="22"/>
      <c r="O89" s="22"/>
      <c r="P89" s="22"/>
      <c r="Q89" s="54"/>
      <c r="R89" s="54"/>
      <c r="S89" s="22"/>
      <c r="T89" s="22"/>
      <c r="U89" s="22"/>
      <c r="V89" s="22"/>
      <c r="W89" s="22"/>
      <c r="X89" s="22"/>
      <c r="Y89" s="22"/>
      <c r="Z89" s="22"/>
      <c r="AA89" s="22"/>
      <c r="AB89" s="22"/>
      <c r="AC89" s="22"/>
      <c r="AD89" s="22"/>
      <c r="AE89" s="22"/>
    </row>
    <row r="90" spans="1:31" hidden="1">
      <c r="A90" s="11"/>
      <c r="B90" s="22"/>
      <c r="C90" s="22"/>
      <c r="D90" s="70"/>
      <c r="E90" s="22"/>
      <c r="F90" s="22"/>
      <c r="G90" s="22"/>
      <c r="H90" s="22"/>
      <c r="I90" s="61"/>
      <c r="J90" s="22"/>
      <c r="K90" s="22"/>
      <c r="L90" s="22"/>
      <c r="M90" s="72"/>
      <c r="N90" s="22"/>
      <c r="O90" s="22"/>
      <c r="P90" s="22"/>
      <c r="Q90" s="54"/>
      <c r="R90" s="54"/>
      <c r="S90" s="22"/>
      <c r="T90" s="22"/>
      <c r="U90" s="22"/>
      <c r="V90" s="22"/>
      <c r="W90" s="22"/>
      <c r="X90" s="22"/>
      <c r="Y90" s="22"/>
      <c r="Z90" s="22"/>
      <c r="AA90" s="22"/>
      <c r="AB90" s="22"/>
      <c r="AC90" s="22"/>
      <c r="AD90" s="22"/>
      <c r="AE90" s="22"/>
    </row>
    <row r="91" spans="1:31" hidden="1">
      <c r="A91" s="11"/>
      <c r="B91" s="22"/>
      <c r="C91" s="22"/>
      <c r="D91" s="70"/>
      <c r="E91" s="22"/>
      <c r="F91" s="22"/>
      <c r="G91" s="22"/>
      <c r="H91" s="22"/>
      <c r="I91" s="61"/>
      <c r="J91" s="22"/>
      <c r="K91" s="22"/>
      <c r="L91" s="22"/>
      <c r="M91" s="72"/>
      <c r="N91" s="22"/>
      <c r="O91" s="22"/>
      <c r="P91" s="22"/>
      <c r="Q91" s="22"/>
      <c r="R91" s="54"/>
      <c r="S91" s="54"/>
      <c r="T91" s="22"/>
      <c r="U91" s="22"/>
      <c r="V91" s="22"/>
      <c r="W91" s="22"/>
      <c r="X91" s="22"/>
      <c r="Y91" s="22"/>
      <c r="Z91" s="22"/>
      <c r="AA91" s="22"/>
      <c r="AB91" s="22"/>
      <c r="AC91" s="22"/>
      <c r="AD91" s="22"/>
      <c r="AE91" s="22"/>
    </row>
    <row r="92" spans="1:31" ht="13.8" thickBot="1">
      <c r="A92" s="29"/>
      <c r="B92" s="28" t="s">
        <v>41</v>
      </c>
      <c r="C92" s="29"/>
      <c r="D92" s="88">
        <f>COUNTA(D80:D91)</f>
        <v>0</v>
      </c>
      <c r="E92" s="88"/>
      <c r="F92" s="88"/>
      <c r="G92" s="88"/>
      <c r="H92" s="88"/>
      <c r="I92" s="88"/>
      <c r="J92" s="88"/>
      <c r="K92" s="88"/>
      <c r="L92" s="88"/>
      <c r="M92" s="88"/>
      <c r="N92" s="88"/>
      <c r="O92" s="88"/>
      <c r="P92" s="88"/>
      <c r="Q92" s="88">
        <f>SUM(Q80:Q91)</f>
        <v>0</v>
      </c>
      <c r="R92" s="88">
        <f>SUM(R80:R91)</f>
        <v>0</v>
      </c>
      <c r="S92" s="88"/>
      <c r="T92" s="88"/>
      <c r="U92" s="88"/>
      <c r="V92" s="103">
        <f>SUM(Q76+R76+Q92+R92)</f>
        <v>0</v>
      </c>
      <c r="W92" s="89" t="s">
        <v>106</v>
      </c>
      <c r="X92" s="88">
        <f t="shared" ref="X92:AE92" si="2">SUM(X80:X91)</f>
        <v>0</v>
      </c>
      <c r="Y92" s="88">
        <f t="shared" si="2"/>
        <v>0</v>
      </c>
      <c r="Z92" s="88">
        <f t="shared" si="2"/>
        <v>0</v>
      </c>
      <c r="AA92" s="88">
        <f t="shared" si="2"/>
        <v>0</v>
      </c>
      <c r="AB92" s="88">
        <f t="shared" si="2"/>
        <v>0</v>
      </c>
      <c r="AC92" s="88">
        <f t="shared" si="2"/>
        <v>0</v>
      </c>
      <c r="AD92" s="88">
        <f t="shared" si="2"/>
        <v>0</v>
      </c>
      <c r="AE92" s="88">
        <f t="shared" si="2"/>
        <v>0</v>
      </c>
    </row>
    <row r="93" spans="1:31" ht="13.8" thickTop="1">
      <c r="B93" s="30"/>
      <c r="C93" s="31"/>
      <c r="D93" s="44"/>
      <c r="E93" s="31"/>
      <c r="F93" s="31"/>
      <c r="G93" s="33"/>
      <c r="H93" s="33"/>
      <c r="I93" s="33"/>
      <c r="J93" s="33"/>
      <c r="K93" s="33"/>
      <c r="L93" s="33"/>
      <c r="M93" s="33"/>
      <c r="N93" s="33"/>
      <c r="O93" s="33"/>
      <c r="P93" s="33"/>
      <c r="Q93" s="31"/>
      <c r="R93" s="40"/>
      <c r="S93" s="40"/>
      <c r="T93" s="31"/>
      <c r="U93" s="31"/>
      <c r="V93" s="31"/>
      <c r="W93" s="40"/>
    </row>
    <row r="94" spans="1:31" ht="13.8" thickBot="1">
      <c r="B94" s="30" t="s">
        <v>44</v>
      </c>
      <c r="C94" s="31"/>
      <c r="D94" s="62">
        <f>D76+D92</f>
        <v>0</v>
      </c>
      <c r="E94" s="31"/>
      <c r="F94" s="31"/>
      <c r="G94" s="33"/>
      <c r="H94" s="33"/>
      <c r="I94" s="33"/>
      <c r="J94" s="33"/>
      <c r="K94" s="33"/>
      <c r="L94" s="33"/>
      <c r="M94" s="33"/>
      <c r="N94" s="33"/>
      <c r="O94" s="33"/>
      <c r="P94" s="33"/>
      <c r="Q94" s="31"/>
      <c r="R94" s="40"/>
      <c r="S94" s="40"/>
      <c r="T94" s="31"/>
      <c r="U94" s="31"/>
      <c r="V94" s="31"/>
      <c r="W94" s="89" t="s">
        <v>109</v>
      </c>
      <c r="X94" s="88">
        <f t="shared" ref="X94:AE94" si="3">SUM(X76+X92)</f>
        <v>0</v>
      </c>
      <c r="Y94" s="88">
        <f t="shared" si="3"/>
        <v>0</v>
      </c>
      <c r="Z94" s="88">
        <f t="shared" si="3"/>
        <v>0</v>
      </c>
      <c r="AA94" s="88">
        <f t="shared" si="3"/>
        <v>0</v>
      </c>
      <c r="AB94" s="88">
        <f t="shared" si="3"/>
        <v>0</v>
      </c>
      <c r="AC94" s="88">
        <f t="shared" si="3"/>
        <v>0</v>
      </c>
      <c r="AD94" s="88">
        <f t="shared" si="3"/>
        <v>0</v>
      </c>
      <c r="AE94" s="88">
        <f t="shared" si="3"/>
        <v>0</v>
      </c>
    </row>
    <row r="95" spans="1:31" ht="14.4" thickTop="1" thickBot="1">
      <c r="B95" s="20"/>
      <c r="C95" s="20"/>
      <c r="D95" s="41"/>
      <c r="E95" s="41"/>
      <c r="F95" s="42"/>
      <c r="G95" s="42"/>
      <c r="H95" s="42"/>
      <c r="I95" s="42"/>
      <c r="J95" s="41"/>
      <c r="K95" s="43"/>
      <c r="L95" s="41"/>
      <c r="M95" s="45"/>
      <c r="O95" s="41"/>
      <c r="P95" s="9"/>
      <c r="Q95"/>
      <c r="R95" s="1"/>
      <c r="T95" s="41"/>
      <c r="U95" s="41"/>
      <c r="V95" s="41"/>
    </row>
    <row r="96" spans="1:31" ht="13.8" thickBot="1">
      <c r="F96"/>
      <c r="P96" s="9"/>
      <c r="Q96"/>
      <c r="R96" s="1"/>
      <c r="AE96" s="102">
        <f>SUM(X94:AE94)</f>
        <v>0</v>
      </c>
    </row>
    <row r="97" spans="6:23">
      <c r="F97"/>
      <c r="P97" s="9"/>
      <c r="Q97"/>
      <c r="R97" s="1"/>
    </row>
    <row r="98" spans="6:23">
      <c r="F98"/>
      <c r="P98" s="9"/>
      <c r="Q98"/>
      <c r="R98" s="1"/>
    </row>
    <row r="99" spans="6:23">
      <c r="F99"/>
      <c r="P99" s="9"/>
      <c r="Q99"/>
      <c r="R99" s="1"/>
    </row>
    <row r="104" spans="6:23">
      <c r="W104" s="7"/>
    </row>
    <row r="165" spans="20:20">
      <c r="T165" t="s">
        <v>67</v>
      </c>
    </row>
    <row r="166" spans="20:20">
      <c r="T166" t="s">
        <v>68</v>
      </c>
    </row>
    <row r="167" spans="20:20">
      <c r="T167" t="s">
        <v>72</v>
      </c>
    </row>
  </sheetData>
  <mergeCells count="7">
    <mergeCell ref="A78:B78"/>
    <mergeCell ref="A1:B1"/>
    <mergeCell ref="C1:N1"/>
    <mergeCell ref="C2:N2"/>
    <mergeCell ref="X3:AE3"/>
    <mergeCell ref="X78:AE78"/>
    <mergeCell ref="U1:W1"/>
  </mergeCells>
  <dataValidations count="1">
    <dataValidation type="list" allowBlank="1" showInputMessage="1" showErrorMessage="1" sqref="C1" xr:uid="{00000000-0002-0000-0200-000000000000}">
      <formula1>$T$165:$T$171</formula1>
    </dataValidation>
  </dataValidations>
  <printOptions gridLines="1"/>
  <pageMargins left="0.1" right="0.1" top="1" bottom="0.75" header="0.23402777799999999" footer="0.51180555555555596"/>
  <pageSetup scale="74" firstPageNumber="0" fitToHeight="0" orientation="landscape" r:id="rId1"/>
  <headerFooter alignWithMargins="0">
    <oddHeader>&amp;C&amp;"Times New Roman,Regular"&amp;12 2019 Male Camper List
SJBA Preteen Camp</oddHeader>
    <oddFooter>&amp;C&amp;P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06"/>
  <sheetViews>
    <sheetView zoomScaleNormal="100" workbookViewId="0">
      <selection sqref="A1:B1"/>
    </sheetView>
  </sheetViews>
  <sheetFormatPr defaultRowHeight="13.2"/>
  <cols>
    <col min="1" max="1" width="15.5546875" customWidth="1"/>
    <col min="2" max="2" width="15.44140625" customWidth="1"/>
    <col min="3" max="3" width="9.77734375" customWidth="1"/>
    <col min="4" max="4" width="4.21875" customWidth="1"/>
    <col min="5" max="5" width="4" customWidth="1"/>
    <col min="6" max="8" width="4.21875" customWidth="1"/>
    <col min="9" max="10" width="3.5546875" hidden="1" customWidth="1"/>
    <col min="11" max="11" width="4.88671875" hidden="1" customWidth="1"/>
    <col min="12" max="12" width="4.77734375" hidden="1" customWidth="1"/>
    <col min="13" max="13" width="6.5546875" hidden="1" customWidth="1"/>
    <col min="14" max="14" width="12.109375" customWidth="1"/>
    <col min="15" max="15" width="6.109375" customWidth="1"/>
    <col min="16" max="16" width="7" customWidth="1"/>
    <col min="17" max="17" width="11.21875" bestFit="1" customWidth="1"/>
    <col min="18" max="18" width="9.77734375" customWidth="1"/>
    <col min="19" max="19" width="19.109375" customWidth="1"/>
    <col min="20" max="27" width="6" customWidth="1"/>
  </cols>
  <sheetData>
    <row r="1" spans="1:27" ht="39.75" customHeight="1">
      <c r="A1" s="118" t="s">
        <v>120</v>
      </c>
      <c r="B1" s="118"/>
      <c r="C1" s="135" t="s">
        <v>68</v>
      </c>
      <c r="D1" s="135"/>
      <c r="E1" s="135"/>
      <c r="F1" s="135"/>
      <c r="G1" s="135"/>
      <c r="H1" s="135"/>
      <c r="I1" s="135"/>
      <c r="J1" s="135"/>
      <c r="K1" s="135"/>
      <c r="L1" s="135"/>
      <c r="M1" s="135"/>
      <c r="N1" s="135"/>
      <c r="O1" s="135"/>
      <c r="P1" s="135"/>
      <c r="Q1" s="20"/>
      <c r="R1" s="117"/>
      <c r="S1" s="117"/>
      <c r="T1" s="117"/>
    </row>
    <row r="2" spans="1:27" ht="20.25" customHeight="1">
      <c r="A2" s="21" t="s">
        <v>20</v>
      </c>
      <c r="B2" s="22"/>
      <c r="C2" s="129"/>
      <c r="D2" s="129"/>
      <c r="E2" s="129"/>
      <c r="F2" s="129"/>
      <c r="G2" s="129"/>
      <c r="H2" s="129"/>
      <c r="I2" s="129"/>
      <c r="J2" s="129"/>
      <c r="K2" s="129"/>
      <c r="L2" s="129"/>
      <c r="M2" s="129"/>
      <c r="N2" s="129"/>
      <c r="O2" s="53" t="s">
        <v>43</v>
      </c>
      <c r="P2" s="20"/>
      <c r="Q2" s="20"/>
      <c r="R2" s="53"/>
      <c r="S2" s="20"/>
    </row>
    <row r="3" spans="1:27">
      <c r="A3" s="23"/>
      <c r="B3" s="20"/>
      <c r="C3" s="20"/>
      <c r="D3" s="20"/>
      <c r="E3" s="20"/>
      <c r="F3" s="20"/>
      <c r="G3" s="20"/>
      <c r="H3" s="20"/>
      <c r="I3" s="20"/>
      <c r="J3" s="20"/>
      <c r="K3" s="20"/>
      <c r="L3" s="20"/>
      <c r="M3" s="20"/>
      <c r="N3" s="20"/>
      <c r="O3" s="20"/>
      <c r="P3" s="20"/>
      <c r="Q3" s="20"/>
      <c r="R3" s="53"/>
      <c r="S3" s="20"/>
    </row>
    <row r="4" spans="1:27">
      <c r="A4" s="23" t="s">
        <v>42</v>
      </c>
      <c r="B4" s="23"/>
      <c r="C4" s="23"/>
      <c r="D4" s="23"/>
      <c r="E4" s="23"/>
      <c r="F4" s="23"/>
      <c r="G4" s="24"/>
      <c r="H4" s="24"/>
      <c r="I4" s="24"/>
      <c r="J4" s="24"/>
      <c r="K4" s="24"/>
      <c r="L4" s="24"/>
      <c r="M4" s="24"/>
      <c r="N4" s="23"/>
      <c r="O4" s="20"/>
      <c r="P4" s="20"/>
      <c r="Q4" s="23"/>
      <c r="R4" s="23"/>
      <c r="S4" s="23"/>
    </row>
    <row r="5" spans="1:27">
      <c r="A5" s="25" t="s">
        <v>119</v>
      </c>
      <c r="B5" s="23"/>
      <c r="C5" s="23"/>
      <c r="D5" s="23"/>
      <c r="E5" s="23"/>
      <c r="F5" s="23"/>
      <c r="G5" s="24"/>
      <c r="H5" s="24"/>
      <c r="I5" s="24"/>
      <c r="J5" s="24"/>
      <c r="K5" s="24"/>
      <c r="L5" s="24"/>
      <c r="M5" s="24"/>
      <c r="N5" s="23"/>
      <c r="O5" s="20"/>
      <c r="P5" s="20"/>
      <c r="Q5" s="23"/>
      <c r="R5" s="23"/>
      <c r="S5" s="23"/>
      <c r="T5" s="134" t="s">
        <v>107</v>
      </c>
      <c r="U5" s="134"/>
      <c r="V5" s="134"/>
      <c r="W5" s="134"/>
      <c r="X5" s="134"/>
      <c r="Y5" s="134"/>
      <c r="Z5" s="134"/>
      <c r="AA5" s="134"/>
    </row>
    <row r="6" spans="1:27" ht="40.5" customHeight="1">
      <c r="A6" s="35" t="s">
        <v>49</v>
      </c>
      <c r="B6" s="35" t="s">
        <v>50</v>
      </c>
      <c r="C6" s="36" t="s">
        <v>2</v>
      </c>
      <c r="D6" s="35" t="s">
        <v>24</v>
      </c>
      <c r="E6" s="36" t="s">
        <v>53</v>
      </c>
      <c r="F6" s="36" t="s">
        <v>54</v>
      </c>
      <c r="G6" s="36" t="s">
        <v>55</v>
      </c>
      <c r="H6" s="36" t="s">
        <v>56</v>
      </c>
      <c r="I6" s="36" t="s">
        <v>57</v>
      </c>
      <c r="J6" s="36" t="s">
        <v>58</v>
      </c>
      <c r="K6" s="36" t="s">
        <v>59</v>
      </c>
      <c r="L6" s="36" t="s">
        <v>60</v>
      </c>
      <c r="M6" s="36" t="s">
        <v>61</v>
      </c>
      <c r="N6" s="36" t="s">
        <v>108</v>
      </c>
      <c r="O6" s="36" t="s">
        <v>5</v>
      </c>
      <c r="P6" s="74" t="s">
        <v>77</v>
      </c>
      <c r="Q6" s="26" t="s">
        <v>6</v>
      </c>
      <c r="R6" s="32" t="s">
        <v>7</v>
      </c>
      <c r="S6" s="26" t="s">
        <v>114</v>
      </c>
      <c r="T6" s="92" t="s">
        <v>9</v>
      </c>
      <c r="U6" s="92" t="s">
        <v>10</v>
      </c>
      <c r="V6" s="92" t="s">
        <v>11</v>
      </c>
      <c r="W6" s="92" t="s">
        <v>12</v>
      </c>
      <c r="X6" s="92" t="s">
        <v>13</v>
      </c>
      <c r="Y6" s="92" t="s">
        <v>14</v>
      </c>
      <c r="Z6" s="92" t="s">
        <v>18</v>
      </c>
      <c r="AA6" s="92" t="s">
        <v>19</v>
      </c>
    </row>
    <row r="7" spans="1:27">
      <c r="A7" s="11"/>
      <c r="B7" s="22"/>
      <c r="C7" s="22"/>
      <c r="D7" s="54"/>
      <c r="E7" s="55"/>
      <c r="F7" s="55"/>
      <c r="G7" s="55"/>
      <c r="H7" s="55"/>
      <c r="I7" s="55"/>
      <c r="J7" s="55"/>
      <c r="K7" s="55"/>
      <c r="L7" s="55"/>
      <c r="M7" s="55"/>
      <c r="N7" s="87"/>
      <c r="O7" s="22"/>
      <c r="P7" s="22"/>
      <c r="Q7" s="22"/>
      <c r="R7" s="22"/>
      <c r="S7" s="22"/>
      <c r="T7" s="22"/>
      <c r="U7" s="22"/>
      <c r="V7" s="22"/>
      <c r="W7" s="22"/>
      <c r="X7" s="22"/>
      <c r="Y7" s="22"/>
      <c r="Z7" s="22"/>
      <c r="AA7" s="22"/>
    </row>
    <row r="8" spans="1:27">
      <c r="A8" s="11"/>
      <c r="B8" s="22"/>
      <c r="C8" s="22"/>
      <c r="D8" s="54"/>
      <c r="E8" s="55"/>
      <c r="F8" s="55"/>
      <c r="G8" s="55"/>
      <c r="H8" s="55"/>
      <c r="I8" s="55"/>
      <c r="J8" s="55"/>
      <c r="K8" s="55"/>
      <c r="L8" s="55"/>
      <c r="M8" s="55"/>
      <c r="N8" s="87"/>
      <c r="O8" s="22"/>
      <c r="P8" s="22"/>
      <c r="Q8" s="22"/>
      <c r="R8" s="22"/>
      <c r="S8" s="22"/>
      <c r="T8" s="22"/>
      <c r="U8" s="22"/>
      <c r="V8" s="22"/>
      <c r="W8" s="22"/>
      <c r="X8" s="22"/>
      <c r="Y8" s="22"/>
      <c r="Z8" s="22"/>
      <c r="AA8" s="22"/>
    </row>
    <row r="9" spans="1:27">
      <c r="A9" s="11"/>
      <c r="B9" s="22"/>
      <c r="C9" s="22"/>
      <c r="D9" s="54"/>
      <c r="E9" s="55"/>
      <c r="F9" s="55"/>
      <c r="G9" s="55"/>
      <c r="H9" s="55"/>
      <c r="I9" s="55"/>
      <c r="J9" s="55"/>
      <c r="K9" s="55"/>
      <c r="L9" s="55"/>
      <c r="M9" s="55"/>
      <c r="N9" s="87"/>
      <c r="O9" s="22"/>
      <c r="P9" s="22"/>
      <c r="Q9" s="22"/>
      <c r="R9" s="22"/>
      <c r="S9" s="22"/>
      <c r="T9" s="22"/>
      <c r="U9" s="22"/>
      <c r="V9" s="22"/>
      <c r="W9" s="22"/>
      <c r="X9" s="22"/>
      <c r="Y9" s="22"/>
      <c r="Z9" s="22"/>
      <c r="AA9" s="22"/>
    </row>
    <row r="10" spans="1:27">
      <c r="A10" s="11"/>
      <c r="B10" s="22"/>
      <c r="C10" s="22"/>
      <c r="D10" s="54"/>
      <c r="E10" s="55"/>
      <c r="F10" s="55"/>
      <c r="G10" s="55"/>
      <c r="H10" s="55"/>
      <c r="I10" s="55"/>
      <c r="J10" s="55"/>
      <c r="K10" s="55"/>
      <c r="L10" s="55"/>
      <c r="M10" s="55"/>
      <c r="N10" s="87"/>
      <c r="O10" s="22"/>
      <c r="P10" s="22"/>
      <c r="Q10" s="22"/>
      <c r="R10" s="22"/>
      <c r="S10" s="22"/>
      <c r="T10" s="22"/>
      <c r="U10" s="22"/>
      <c r="V10" s="22"/>
      <c r="W10" s="22"/>
      <c r="X10" s="22"/>
      <c r="Y10" s="22"/>
      <c r="Z10" s="22"/>
      <c r="AA10" s="22"/>
    </row>
    <row r="11" spans="1:27">
      <c r="A11" s="11"/>
      <c r="B11" s="22"/>
      <c r="C11" s="22"/>
      <c r="D11" s="54"/>
      <c r="E11" s="55"/>
      <c r="F11" s="55"/>
      <c r="G11" s="55"/>
      <c r="H11" s="55"/>
      <c r="I11" s="55"/>
      <c r="J11" s="55"/>
      <c r="K11" s="55"/>
      <c r="L11" s="55"/>
      <c r="M11" s="55"/>
      <c r="N11" s="87"/>
      <c r="O11" s="22"/>
      <c r="P11" s="22"/>
      <c r="Q11" s="22"/>
      <c r="R11" s="22"/>
      <c r="S11" s="22"/>
      <c r="T11" s="22"/>
      <c r="U11" s="22"/>
      <c r="V11" s="22"/>
      <c r="W11" s="22"/>
      <c r="X11" s="22"/>
      <c r="Y11" s="22"/>
      <c r="Z11" s="22"/>
      <c r="AA11" s="22"/>
    </row>
    <row r="12" spans="1:27">
      <c r="A12" s="11"/>
      <c r="B12" s="22"/>
      <c r="C12" s="22"/>
      <c r="D12" s="54"/>
      <c r="E12" s="55"/>
      <c r="F12" s="55"/>
      <c r="G12" s="55"/>
      <c r="H12" s="55"/>
      <c r="I12" s="55"/>
      <c r="J12" s="55"/>
      <c r="K12" s="55"/>
      <c r="L12" s="55"/>
      <c r="M12" s="55"/>
      <c r="N12" s="87"/>
      <c r="O12" s="22"/>
      <c r="P12" s="22"/>
      <c r="Q12" s="22"/>
      <c r="R12" s="22"/>
      <c r="S12" s="22"/>
      <c r="T12" s="22"/>
      <c r="U12" s="22"/>
      <c r="V12" s="22"/>
      <c r="W12" s="22"/>
      <c r="X12" s="22"/>
      <c r="Y12" s="22"/>
      <c r="Z12" s="22"/>
      <c r="AA12" s="22"/>
    </row>
    <row r="13" spans="1:27">
      <c r="A13" s="11"/>
      <c r="B13" s="22"/>
      <c r="C13" s="22"/>
      <c r="D13" s="54"/>
      <c r="E13" s="55"/>
      <c r="F13" s="55"/>
      <c r="G13" s="55"/>
      <c r="H13" s="55"/>
      <c r="I13" s="55"/>
      <c r="J13" s="55"/>
      <c r="K13" s="55"/>
      <c r="L13" s="55"/>
      <c r="M13" s="55"/>
      <c r="N13" s="87"/>
      <c r="O13" s="22"/>
      <c r="P13" s="22"/>
      <c r="Q13" s="22"/>
      <c r="R13" s="22"/>
      <c r="S13" s="22"/>
      <c r="T13" s="22"/>
      <c r="U13" s="22"/>
      <c r="V13" s="22"/>
      <c r="W13" s="22"/>
      <c r="X13" s="22"/>
      <c r="Y13" s="22"/>
      <c r="Z13" s="22"/>
      <c r="AA13" s="22"/>
    </row>
    <row r="14" spans="1:27">
      <c r="A14" s="11"/>
      <c r="B14" s="22"/>
      <c r="C14" s="22"/>
      <c r="D14" s="54"/>
      <c r="E14" s="55"/>
      <c r="F14" s="55"/>
      <c r="G14" s="55"/>
      <c r="H14" s="55"/>
      <c r="I14" s="55"/>
      <c r="J14" s="55"/>
      <c r="K14" s="55"/>
      <c r="L14" s="55"/>
      <c r="M14" s="55"/>
      <c r="N14" s="87"/>
      <c r="O14" s="22"/>
      <c r="P14" s="22"/>
      <c r="Q14" s="22"/>
      <c r="R14" s="22"/>
      <c r="S14" s="22"/>
      <c r="T14" s="22"/>
      <c r="U14" s="22"/>
      <c r="V14" s="22"/>
      <c r="W14" s="22"/>
      <c r="X14" s="22"/>
      <c r="Y14" s="22"/>
      <c r="Z14" s="22"/>
      <c r="AA14" s="22"/>
    </row>
    <row r="15" spans="1:27">
      <c r="A15" s="11"/>
      <c r="B15" s="22"/>
      <c r="C15" s="22"/>
      <c r="D15" s="54"/>
      <c r="E15" s="55"/>
      <c r="F15" s="55"/>
      <c r="G15" s="55"/>
      <c r="H15" s="55"/>
      <c r="I15" s="55"/>
      <c r="J15" s="55"/>
      <c r="K15" s="55"/>
      <c r="L15" s="55"/>
      <c r="M15" s="55"/>
      <c r="N15" s="87"/>
      <c r="O15" s="22"/>
      <c r="P15" s="22"/>
      <c r="Q15" s="22"/>
      <c r="R15" s="22"/>
      <c r="S15" s="22"/>
      <c r="T15" s="22"/>
      <c r="U15" s="22"/>
      <c r="V15" s="22"/>
      <c r="W15" s="22"/>
      <c r="X15" s="22"/>
      <c r="Y15" s="22"/>
      <c r="Z15" s="22"/>
      <c r="AA15" s="22"/>
    </row>
    <row r="16" spans="1:27">
      <c r="A16" s="11"/>
      <c r="B16" s="22"/>
      <c r="C16" s="22"/>
      <c r="D16" s="54"/>
      <c r="E16" s="55"/>
      <c r="F16" s="55"/>
      <c r="G16" s="55"/>
      <c r="H16" s="55"/>
      <c r="I16" s="55"/>
      <c r="J16" s="55"/>
      <c r="K16" s="55"/>
      <c r="L16" s="55"/>
      <c r="M16" s="55"/>
      <c r="N16" s="87"/>
      <c r="O16" s="22"/>
      <c r="P16" s="22"/>
      <c r="Q16" s="22"/>
      <c r="R16" s="22"/>
      <c r="S16" s="22"/>
      <c r="T16" s="22"/>
      <c r="U16" s="22"/>
      <c r="V16" s="22"/>
      <c r="W16" s="22"/>
      <c r="X16" s="22"/>
      <c r="Y16" s="22"/>
      <c r="Z16" s="22"/>
      <c r="AA16" s="22"/>
    </row>
    <row r="17" spans="1:27">
      <c r="A17" s="11"/>
      <c r="B17" s="22"/>
      <c r="C17" s="22"/>
      <c r="D17" s="54"/>
      <c r="E17" s="55"/>
      <c r="F17" s="55"/>
      <c r="G17" s="55"/>
      <c r="H17" s="55"/>
      <c r="I17" s="55"/>
      <c r="J17" s="55"/>
      <c r="K17" s="55"/>
      <c r="L17" s="55"/>
      <c r="M17" s="55"/>
      <c r="N17" s="87"/>
      <c r="O17" s="22"/>
      <c r="P17" s="22"/>
      <c r="Q17" s="22"/>
      <c r="R17" s="22"/>
      <c r="S17" s="22"/>
      <c r="T17" s="22"/>
      <c r="U17" s="22"/>
      <c r="V17" s="22"/>
      <c r="W17" s="22"/>
      <c r="X17" s="22"/>
      <c r="Y17" s="22"/>
      <c r="Z17" s="22"/>
      <c r="AA17" s="22"/>
    </row>
    <row r="18" spans="1:27">
      <c r="A18" s="11"/>
      <c r="B18" s="22"/>
      <c r="C18" s="22"/>
      <c r="D18" s="54"/>
      <c r="E18" s="55"/>
      <c r="F18" s="55"/>
      <c r="G18" s="55"/>
      <c r="H18" s="55"/>
      <c r="I18" s="55"/>
      <c r="J18" s="55"/>
      <c r="K18" s="55"/>
      <c r="L18" s="55"/>
      <c r="M18" s="55"/>
      <c r="N18" s="87"/>
      <c r="O18" s="22"/>
      <c r="P18" s="22"/>
      <c r="Q18" s="22"/>
      <c r="R18" s="22"/>
      <c r="S18" s="22"/>
      <c r="T18" s="22"/>
      <c r="U18" s="22"/>
      <c r="V18" s="22"/>
      <c r="W18" s="22"/>
      <c r="X18" s="22"/>
      <c r="Y18" s="22"/>
      <c r="Z18" s="22"/>
      <c r="AA18" s="22"/>
    </row>
    <row r="19" spans="1:27">
      <c r="A19" s="11"/>
      <c r="B19" s="22"/>
      <c r="C19" s="22"/>
      <c r="D19" s="54"/>
      <c r="E19" s="55"/>
      <c r="F19" s="55"/>
      <c r="G19" s="55"/>
      <c r="H19" s="55"/>
      <c r="I19" s="55"/>
      <c r="J19" s="55"/>
      <c r="K19" s="55"/>
      <c r="L19" s="55"/>
      <c r="M19" s="55"/>
      <c r="N19" s="87"/>
      <c r="O19" s="22"/>
      <c r="P19" s="22"/>
      <c r="Q19" s="22"/>
      <c r="R19" s="22"/>
      <c r="S19" s="22"/>
      <c r="T19" s="22"/>
      <c r="U19" s="22"/>
      <c r="V19" s="22"/>
      <c r="W19" s="22"/>
      <c r="X19" s="22"/>
      <c r="Y19" s="22"/>
      <c r="Z19" s="22"/>
      <c r="AA19" s="22"/>
    </row>
    <row r="20" spans="1:27">
      <c r="A20" s="11"/>
      <c r="B20" s="22"/>
      <c r="C20" s="22"/>
      <c r="D20" s="54"/>
      <c r="E20" s="55"/>
      <c r="F20" s="55"/>
      <c r="G20" s="55"/>
      <c r="H20" s="55"/>
      <c r="I20" s="55"/>
      <c r="J20" s="55"/>
      <c r="K20" s="55"/>
      <c r="L20" s="55"/>
      <c r="M20" s="55"/>
      <c r="N20" s="87"/>
      <c r="O20" s="22"/>
      <c r="P20" s="22"/>
      <c r="Q20" s="22"/>
      <c r="R20" s="22"/>
      <c r="S20" s="22"/>
      <c r="T20" s="22"/>
      <c r="U20" s="22"/>
      <c r="V20" s="22"/>
      <c r="W20" s="22"/>
      <c r="X20" s="22"/>
      <c r="Y20" s="22"/>
      <c r="Z20" s="22"/>
      <c r="AA20" s="22"/>
    </row>
    <row r="21" spans="1:27">
      <c r="A21" s="11"/>
      <c r="B21" s="22"/>
      <c r="C21" s="22"/>
      <c r="D21" s="54"/>
      <c r="E21" s="55"/>
      <c r="F21" s="55"/>
      <c r="G21" s="55"/>
      <c r="H21" s="55"/>
      <c r="I21" s="55"/>
      <c r="J21" s="55"/>
      <c r="K21" s="55"/>
      <c r="L21" s="55"/>
      <c r="M21" s="55"/>
      <c r="N21" s="87"/>
      <c r="O21" s="22"/>
      <c r="P21" s="22"/>
      <c r="Q21" s="22"/>
      <c r="R21" s="22"/>
      <c r="S21" s="22"/>
      <c r="T21" s="22"/>
      <c r="U21" s="22"/>
      <c r="V21" s="22"/>
      <c r="W21" s="22"/>
      <c r="X21" s="22"/>
      <c r="Y21" s="22"/>
      <c r="Z21" s="22"/>
      <c r="AA21" s="22"/>
    </row>
    <row r="22" spans="1:27" ht="13.8" thickBot="1">
      <c r="A22" s="29"/>
      <c r="B22" s="28" t="s">
        <v>73</v>
      </c>
      <c r="C22" s="29"/>
      <c r="D22" s="91">
        <f>SUM(E7:N21)</f>
        <v>0</v>
      </c>
      <c r="E22" s="91">
        <f t="shared" ref="E22:H22" si="0">SUM(E7:E21)</f>
        <v>0</v>
      </c>
      <c r="F22" s="91">
        <f t="shared" si="0"/>
        <v>0</v>
      </c>
      <c r="G22" s="91">
        <f t="shared" si="0"/>
        <v>0</v>
      </c>
      <c r="H22" s="91">
        <f t="shared" si="0"/>
        <v>0</v>
      </c>
      <c r="I22" s="91">
        <f t="shared" ref="I22:M22" si="1">SUM(I7:I21)</f>
        <v>0</v>
      </c>
      <c r="J22" s="91">
        <f t="shared" si="1"/>
        <v>0</v>
      </c>
      <c r="K22" s="91">
        <f t="shared" si="1"/>
        <v>0</v>
      </c>
      <c r="L22" s="91">
        <f t="shared" si="1"/>
        <v>0</v>
      </c>
      <c r="M22" s="91">
        <f t="shared" si="1"/>
        <v>0</v>
      </c>
      <c r="N22" s="91">
        <f>SUM(N7:N21)</f>
        <v>0</v>
      </c>
      <c r="O22" s="48"/>
      <c r="P22" s="48"/>
      <c r="Q22" s="48"/>
      <c r="R22" s="48"/>
      <c r="S22" s="93" t="s">
        <v>106</v>
      </c>
      <c r="T22" s="46">
        <f t="shared" ref="T22:AA22" si="2">SUM(T7:T21)</f>
        <v>0</v>
      </c>
      <c r="U22" s="46">
        <f t="shared" si="2"/>
        <v>0</v>
      </c>
      <c r="V22" s="46">
        <f t="shared" si="2"/>
        <v>0</v>
      </c>
      <c r="W22" s="46">
        <f t="shared" si="2"/>
        <v>0</v>
      </c>
      <c r="X22" s="46">
        <f t="shared" si="2"/>
        <v>0</v>
      </c>
      <c r="Y22" s="46">
        <f t="shared" si="2"/>
        <v>0</v>
      </c>
      <c r="Z22" s="46">
        <f t="shared" si="2"/>
        <v>0</v>
      </c>
      <c r="AA22" s="46">
        <f t="shared" si="2"/>
        <v>0</v>
      </c>
    </row>
    <row r="23" spans="1:27" ht="13.8" thickTop="1">
      <c r="C23" s="20"/>
      <c r="D23" s="20"/>
      <c r="E23" s="38"/>
      <c r="F23" s="38"/>
      <c r="G23" s="38"/>
      <c r="H23" s="38"/>
      <c r="I23" s="38"/>
      <c r="J23" s="38"/>
      <c r="K23" s="38"/>
      <c r="L23" s="38"/>
      <c r="M23" s="38"/>
      <c r="N23" s="38"/>
      <c r="O23" s="20"/>
      <c r="P23" s="20"/>
      <c r="Q23" s="20"/>
      <c r="R23" s="20"/>
      <c r="S23" s="20"/>
    </row>
    <row r="24" spans="1:27">
      <c r="A24" s="133" t="s">
        <v>25</v>
      </c>
      <c r="B24" s="133"/>
      <c r="C24" s="30" t="s">
        <v>118</v>
      </c>
      <c r="D24" s="20"/>
      <c r="E24" s="38"/>
      <c r="F24" s="38"/>
      <c r="G24" s="38"/>
      <c r="H24" s="38"/>
      <c r="I24" s="38"/>
      <c r="J24" s="38"/>
      <c r="K24" s="38"/>
      <c r="L24" s="38"/>
      <c r="M24" s="38"/>
      <c r="N24" s="38"/>
      <c r="O24" s="20"/>
      <c r="P24" s="20"/>
      <c r="Q24" s="20"/>
      <c r="R24" s="25"/>
      <c r="S24" s="20"/>
      <c r="T24" s="134" t="s">
        <v>107</v>
      </c>
      <c r="U24" s="134"/>
      <c r="V24" s="134"/>
      <c r="W24" s="134"/>
      <c r="X24" s="134"/>
      <c r="Y24" s="134"/>
      <c r="Z24" s="134"/>
      <c r="AA24" s="134"/>
    </row>
    <row r="25" spans="1:27" ht="26.4">
      <c r="A25" s="35" t="s">
        <v>49</v>
      </c>
      <c r="B25" s="35" t="s">
        <v>50</v>
      </c>
      <c r="C25" s="36" t="s">
        <v>62</v>
      </c>
      <c r="D25" s="35" t="s">
        <v>24</v>
      </c>
      <c r="E25" s="12"/>
      <c r="F25" s="12"/>
      <c r="G25" s="12"/>
      <c r="H25" s="12"/>
      <c r="I25" s="12"/>
      <c r="J25" s="12"/>
      <c r="K25" s="36"/>
      <c r="L25" s="36"/>
      <c r="M25" s="36"/>
      <c r="N25" s="36" t="s">
        <v>115</v>
      </c>
      <c r="O25" s="36" t="s">
        <v>116</v>
      </c>
      <c r="P25" s="36" t="s">
        <v>117</v>
      </c>
      <c r="Q25" s="26" t="s">
        <v>6</v>
      </c>
      <c r="R25" s="32" t="s">
        <v>7</v>
      </c>
      <c r="S25" s="41" t="s">
        <v>105</v>
      </c>
      <c r="T25" s="8" t="s">
        <v>9</v>
      </c>
      <c r="U25" s="8" t="s">
        <v>10</v>
      </c>
      <c r="V25" s="8" t="s">
        <v>11</v>
      </c>
      <c r="W25" s="8" t="s">
        <v>12</v>
      </c>
      <c r="X25" s="8" t="s">
        <v>13</v>
      </c>
      <c r="Y25" s="8" t="s">
        <v>14</v>
      </c>
      <c r="Z25" s="8" t="s">
        <v>18</v>
      </c>
      <c r="AA25" s="8" t="s">
        <v>19</v>
      </c>
    </row>
    <row r="26" spans="1:27">
      <c r="A26" s="11"/>
      <c r="B26" s="22"/>
      <c r="C26" s="22"/>
      <c r="D26" s="60"/>
      <c r="E26" s="22"/>
      <c r="F26" s="22"/>
      <c r="G26" s="61"/>
      <c r="H26" s="22"/>
      <c r="I26" s="22"/>
      <c r="J26" s="22"/>
      <c r="K26" s="22"/>
      <c r="L26" s="22"/>
      <c r="M26" s="22"/>
      <c r="N26" s="22"/>
      <c r="O26" s="22"/>
      <c r="P26" s="22"/>
      <c r="Q26" s="22"/>
      <c r="R26" s="22"/>
      <c r="S26" s="22"/>
      <c r="T26" s="22"/>
      <c r="U26" s="22"/>
      <c r="V26" s="22"/>
      <c r="W26" s="22"/>
      <c r="X26" s="22"/>
      <c r="Y26" s="22"/>
      <c r="Z26" s="22"/>
      <c r="AA26" s="22"/>
    </row>
    <row r="27" spans="1:27">
      <c r="A27" s="11"/>
      <c r="B27" s="22"/>
      <c r="C27" s="22"/>
      <c r="D27" s="60"/>
      <c r="E27" s="22"/>
      <c r="F27" s="22"/>
      <c r="G27" s="61"/>
      <c r="H27" s="22"/>
      <c r="I27" s="22"/>
      <c r="J27" s="22"/>
      <c r="K27" s="22"/>
      <c r="L27" s="22"/>
      <c r="M27" s="22"/>
      <c r="N27" s="22"/>
      <c r="O27" s="22"/>
      <c r="P27" s="22"/>
      <c r="Q27" s="22"/>
      <c r="R27" s="22"/>
      <c r="S27" s="22"/>
      <c r="T27" s="22"/>
      <c r="U27" s="22"/>
      <c r="V27" s="22"/>
      <c r="W27" s="22"/>
      <c r="X27" s="22"/>
      <c r="Y27" s="22"/>
      <c r="Z27" s="22"/>
      <c r="AA27" s="22"/>
    </row>
    <row r="28" spans="1:27">
      <c r="A28" s="11"/>
      <c r="B28" s="22"/>
      <c r="C28" s="22"/>
      <c r="D28" s="60"/>
      <c r="E28" s="22"/>
      <c r="F28" s="22"/>
      <c r="G28" s="61"/>
      <c r="H28" s="22"/>
      <c r="I28" s="22"/>
      <c r="J28" s="22"/>
      <c r="K28" s="22"/>
      <c r="L28" s="22"/>
      <c r="M28" s="22"/>
      <c r="N28" s="22"/>
      <c r="O28" s="22"/>
      <c r="P28" s="22"/>
      <c r="Q28" s="22"/>
      <c r="R28" s="22"/>
      <c r="S28" s="22"/>
      <c r="T28" s="22"/>
      <c r="U28" s="22"/>
      <c r="V28" s="22"/>
      <c r="W28" s="22"/>
      <c r="X28" s="22"/>
      <c r="Y28" s="22"/>
      <c r="Z28" s="22"/>
      <c r="AA28" s="22"/>
    </row>
    <row r="29" spans="1:27" ht="13.8" thickBot="1">
      <c r="A29" s="59"/>
      <c r="B29" s="58" t="s">
        <v>41</v>
      </c>
      <c r="C29" s="59"/>
      <c r="D29" s="63">
        <f>COUNTA(D26:D28)</f>
        <v>0</v>
      </c>
      <c r="E29" s="65"/>
      <c r="F29" s="65"/>
      <c r="G29" s="65"/>
      <c r="H29" s="65"/>
      <c r="I29" s="65"/>
      <c r="J29" s="65"/>
      <c r="K29" s="65"/>
      <c r="L29" s="65"/>
      <c r="M29" s="65"/>
      <c r="N29" s="65"/>
      <c r="O29" s="64"/>
      <c r="P29" s="64"/>
      <c r="Q29" s="64"/>
      <c r="R29" s="64"/>
      <c r="S29" s="94" t="s">
        <v>106</v>
      </c>
      <c r="T29" s="95">
        <f t="shared" ref="T29:AA29" si="3">SUM(T26:T28)</f>
        <v>0</v>
      </c>
      <c r="U29" s="95">
        <f t="shared" si="3"/>
        <v>0</v>
      </c>
      <c r="V29" s="95">
        <f t="shared" si="3"/>
        <v>0</v>
      </c>
      <c r="W29" s="95">
        <f t="shared" si="3"/>
        <v>0</v>
      </c>
      <c r="X29" s="95">
        <f t="shared" si="3"/>
        <v>0</v>
      </c>
      <c r="Y29" s="95">
        <f t="shared" si="3"/>
        <v>0</v>
      </c>
      <c r="Z29" s="95">
        <f t="shared" si="3"/>
        <v>0</v>
      </c>
      <c r="AA29" s="95">
        <f t="shared" si="3"/>
        <v>0</v>
      </c>
    </row>
    <row r="30" spans="1:27" ht="13.8" thickTop="1">
      <c r="B30" s="30"/>
      <c r="C30" s="31"/>
      <c r="D30" s="44"/>
      <c r="E30" s="33"/>
      <c r="F30" s="33"/>
      <c r="G30" s="33"/>
      <c r="H30" s="33"/>
      <c r="I30" s="33"/>
      <c r="J30" s="33"/>
      <c r="K30" s="33"/>
      <c r="L30" s="33"/>
      <c r="M30" s="33"/>
      <c r="N30" s="33"/>
      <c r="O30" s="31"/>
      <c r="P30" s="31"/>
      <c r="Q30" s="31"/>
      <c r="R30" s="20"/>
      <c r="S30" s="40"/>
    </row>
    <row r="31" spans="1:27" ht="13.8" thickBot="1">
      <c r="B31" s="30" t="s">
        <v>113</v>
      </c>
      <c r="C31" s="31"/>
      <c r="D31" s="47">
        <f>D22+D29</f>
        <v>0</v>
      </c>
      <c r="E31" s="33"/>
      <c r="F31" s="33"/>
      <c r="G31" s="33"/>
      <c r="H31" s="33"/>
      <c r="I31" s="33"/>
      <c r="J31" s="33"/>
      <c r="K31" s="33"/>
      <c r="L31" s="33"/>
      <c r="M31" s="33"/>
      <c r="N31" s="33"/>
      <c r="O31" s="31"/>
      <c r="P31" s="31"/>
      <c r="Q31" s="31"/>
      <c r="R31" s="20"/>
      <c r="S31" s="94" t="s">
        <v>109</v>
      </c>
      <c r="T31" s="95">
        <f t="shared" ref="T31:AA31" si="4">SUM(T22+T29)</f>
        <v>0</v>
      </c>
      <c r="U31" s="95">
        <f t="shared" si="4"/>
        <v>0</v>
      </c>
      <c r="V31" s="95">
        <f t="shared" si="4"/>
        <v>0</v>
      </c>
      <c r="W31" s="95">
        <f t="shared" si="4"/>
        <v>0</v>
      </c>
      <c r="X31" s="95">
        <f t="shared" si="4"/>
        <v>0</v>
      </c>
      <c r="Y31" s="95">
        <f t="shared" si="4"/>
        <v>0</v>
      </c>
      <c r="Z31" s="95">
        <f t="shared" si="4"/>
        <v>0</v>
      </c>
      <c r="AA31" s="95">
        <f t="shared" si="4"/>
        <v>0</v>
      </c>
    </row>
    <row r="32" spans="1:27" ht="14.4" thickTop="1" thickBot="1"/>
    <row r="33" spans="27:27" ht="13.8" thickBot="1">
      <c r="AA33" s="96">
        <f>SUM(T31:AA31)</f>
        <v>0</v>
      </c>
    </row>
    <row r="100" spans="15:15">
      <c r="O100" t="s">
        <v>66</v>
      </c>
    </row>
    <row r="101" spans="15:15">
      <c r="O101" t="s">
        <v>67</v>
      </c>
    </row>
    <row r="102" spans="15:15">
      <c r="O102" t="s">
        <v>68</v>
      </c>
    </row>
    <row r="103" spans="15:15">
      <c r="O103" t="s">
        <v>69</v>
      </c>
    </row>
    <row r="104" spans="15:15">
      <c r="O104" t="s">
        <v>70</v>
      </c>
    </row>
    <row r="105" spans="15:15">
      <c r="O105" t="s">
        <v>71</v>
      </c>
    </row>
    <row r="106" spans="15:15">
      <c r="O106" t="s">
        <v>72</v>
      </c>
    </row>
  </sheetData>
  <mergeCells count="7">
    <mergeCell ref="A1:B1"/>
    <mergeCell ref="A24:B24"/>
    <mergeCell ref="C2:N2"/>
    <mergeCell ref="T5:AA5"/>
    <mergeCell ref="T24:AA24"/>
    <mergeCell ref="R1:T1"/>
    <mergeCell ref="C1:P1"/>
  </mergeCells>
  <dataValidations count="1">
    <dataValidation type="list" allowBlank="1" showInputMessage="1" showErrorMessage="1" sqref="C1" xr:uid="{00000000-0002-0000-0300-000000000000}">
      <formula1>$O$100:$O$106</formula1>
    </dataValidation>
  </dataValidations>
  <printOptions gridLines="1"/>
  <pageMargins left="0" right="0" top="0.75" bottom="0.5" header="0.3" footer="0.3"/>
  <pageSetup scale="78" fitToHeight="0" orientation="landscape" r:id="rId1"/>
  <headerFooter>
    <oddHeader>&amp;C&amp;"Arial,Bold"2019 Registration Changes
SJBA Preteen Camp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31"/>
  <sheetViews>
    <sheetView workbookViewId="0"/>
  </sheetViews>
  <sheetFormatPr defaultRowHeight="13.2"/>
  <cols>
    <col min="1" max="1" width="129.21875" style="71" customWidth="1"/>
    <col min="2" max="16384" width="8.88671875" style="5"/>
  </cols>
  <sheetData>
    <row r="1" spans="1:1" ht="16.8">
      <c r="A1" s="81" t="s">
        <v>102</v>
      </c>
    </row>
    <row r="2" spans="1:1" ht="16.8">
      <c r="A2" s="81"/>
    </row>
    <row r="3" spans="1:1" ht="76.8" customHeight="1">
      <c r="A3" s="81" t="s">
        <v>91</v>
      </c>
    </row>
    <row r="4" spans="1:1" ht="16.8">
      <c r="A4" s="81"/>
    </row>
    <row r="5" spans="1:1" ht="41.4" customHeight="1">
      <c r="A5" s="81" t="s">
        <v>92</v>
      </c>
    </row>
    <row r="6" spans="1:1" ht="16.8">
      <c r="A6" s="81"/>
    </row>
    <row r="7" spans="1:1" ht="58.2" customHeight="1">
      <c r="A7" s="82" t="s">
        <v>130</v>
      </c>
    </row>
    <row r="8" spans="1:1" ht="16.8">
      <c r="A8" s="81"/>
    </row>
    <row r="9" spans="1:1" ht="88.8" customHeight="1">
      <c r="A9" s="82" t="s">
        <v>93</v>
      </c>
    </row>
    <row r="10" spans="1:1" ht="16.8">
      <c r="A10" s="82"/>
    </row>
    <row r="11" spans="1:1" ht="96.6" customHeight="1">
      <c r="A11" s="82" t="s">
        <v>131</v>
      </c>
    </row>
    <row r="12" spans="1:1" ht="16.8">
      <c r="A12" s="82"/>
    </row>
    <row r="13" spans="1:1" ht="92.4" customHeight="1">
      <c r="A13" s="82" t="s">
        <v>94</v>
      </c>
    </row>
    <row r="14" spans="1:1" ht="16.8">
      <c r="A14" s="82"/>
    </row>
    <row r="15" spans="1:1" ht="57.6" customHeight="1">
      <c r="A15" s="82" t="s">
        <v>132</v>
      </c>
    </row>
    <row r="16" spans="1:1" ht="16.8">
      <c r="A16" s="82"/>
    </row>
    <row r="17" spans="1:1" ht="97.8" customHeight="1">
      <c r="A17" s="82" t="s">
        <v>95</v>
      </c>
    </row>
    <row r="18" spans="1:1" ht="16.8">
      <c r="A18" s="81"/>
    </row>
    <row r="19" spans="1:1" ht="100.2" customHeight="1">
      <c r="A19" s="82" t="s">
        <v>133</v>
      </c>
    </row>
    <row r="20" spans="1:1" ht="16.8">
      <c r="A20" s="81"/>
    </row>
    <row r="21" spans="1:1" ht="113.4" customHeight="1">
      <c r="A21" s="82" t="s">
        <v>134</v>
      </c>
    </row>
    <row r="22" spans="1:1" ht="16.8">
      <c r="A22" s="81"/>
    </row>
    <row r="23" spans="1:1" ht="64.2" customHeight="1">
      <c r="A23" s="81" t="s">
        <v>96</v>
      </c>
    </row>
    <row r="24" spans="1:1" ht="16.8">
      <c r="A24" s="81"/>
    </row>
    <row r="25" spans="1:1" ht="16.8">
      <c r="A25" s="81" t="s">
        <v>97</v>
      </c>
    </row>
    <row r="26" spans="1:1" ht="16.8">
      <c r="A26" s="81"/>
    </row>
    <row r="27" spans="1:1" ht="22.8">
      <c r="A27" s="83" t="s">
        <v>84</v>
      </c>
    </row>
    <row r="28" spans="1:1" ht="16.8">
      <c r="A28" s="81" t="s">
        <v>98</v>
      </c>
    </row>
    <row r="29" spans="1:1" ht="16.8">
      <c r="A29" s="81" t="s">
        <v>99</v>
      </c>
    </row>
    <row r="30" spans="1:1" ht="17.399999999999999">
      <c r="A30" s="84" t="s">
        <v>100</v>
      </c>
    </row>
    <row r="31" spans="1:1" ht="16.8">
      <c r="A31" s="81" t="s">
        <v>101</v>
      </c>
    </row>
  </sheetData>
  <hyperlinks>
    <hyperlink ref="A30" r:id="rId1" display="http://www.laketomahawk.org/" xr:uid="{75CDC154-947F-4F92-ABEC-8B9C8113F32F}"/>
  </hyperlinks>
  <pageMargins left="0.25" right="0.25" top="0.75" bottom="0.75" header="0.3" footer="0.3"/>
  <pageSetup scale="97" fitToHeight="0" orientation="portrait" r:id="rId2"/>
  <headerFooter>
    <oddFooter>&amp;C&amp;P of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34"/>
  <sheetViews>
    <sheetView workbookViewId="0"/>
  </sheetViews>
  <sheetFormatPr defaultColWidth="103.21875" defaultRowHeight="15"/>
  <cols>
    <col min="1" max="1" width="117.5546875" style="76" customWidth="1"/>
    <col min="2" max="16384" width="103.21875" style="76"/>
  </cols>
  <sheetData>
    <row r="1" spans="1:1" ht="15.6">
      <c r="A1" s="75" t="s">
        <v>81</v>
      </c>
    </row>
    <row r="2" spans="1:1" ht="15.6">
      <c r="A2" s="75" t="s">
        <v>141</v>
      </c>
    </row>
    <row r="3" spans="1:1">
      <c r="A3" s="77"/>
    </row>
    <row r="4" spans="1:1" ht="45">
      <c r="A4" s="78" t="s">
        <v>82</v>
      </c>
    </row>
    <row r="5" spans="1:1">
      <c r="A5" s="78"/>
    </row>
    <row r="6" spans="1:1" ht="31.2">
      <c r="A6" s="78" t="s">
        <v>135</v>
      </c>
    </row>
    <row r="7" spans="1:1">
      <c r="A7" s="78"/>
    </row>
    <row r="8" spans="1:1" ht="15.6">
      <c r="A8" s="78" t="s">
        <v>136</v>
      </c>
    </row>
    <row r="9" spans="1:1">
      <c r="A9" s="78"/>
    </row>
    <row r="10" spans="1:1" ht="45.6">
      <c r="A10" s="78" t="s">
        <v>88</v>
      </c>
    </row>
    <row r="11" spans="1:1">
      <c r="A11" s="78"/>
    </row>
    <row r="12" spans="1:1" ht="45.6">
      <c r="A12" s="78" t="s">
        <v>90</v>
      </c>
    </row>
    <row r="13" spans="1:1">
      <c r="A13" s="78"/>
    </row>
    <row r="14" spans="1:1" ht="61.2">
      <c r="A14" s="78" t="s">
        <v>137</v>
      </c>
    </row>
    <row r="15" spans="1:1">
      <c r="A15" s="78"/>
    </row>
    <row r="16" spans="1:1" ht="60.6">
      <c r="A16" s="78" t="s">
        <v>138</v>
      </c>
    </row>
    <row r="17" spans="1:1">
      <c r="A17" s="78"/>
    </row>
    <row r="18" spans="1:1" ht="45.6">
      <c r="A18" s="78" t="s">
        <v>139</v>
      </c>
    </row>
    <row r="19" spans="1:1">
      <c r="A19" s="78"/>
    </row>
    <row r="20" spans="1:1" ht="75.599999999999994">
      <c r="A20" s="78" t="s">
        <v>140</v>
      </c>
    </row>
    <row r="21" spans="1:1">
      <c r="A21" s="78"/>
    </row>
    <row r="22" spans="1:1" ht="27" customHeight="1">
      <c r="A22" s="78" t="s">
        <v>89</v>
      </c>
    </row>
    <row r="23" spans="1:1">
      <c r="A23" s="78"/>
    </row>
    <row r="24" spans="1:1" ht="30">
      <c r="A24" s="78" t="s">
        <v>142</v>
      </c>
    </row>
    <row r="25" spans="1:1">
      <c r="A25" s="78"/>
    </row>
    <row r="26" spans="1:1" ht="30">
      <c r="A26" s="78" t="s">
        <v>83</v>
      </c>
    </row>
    <row r="27" spans="1:1">
      <c r="A27" s="78"/>
    </row>
    <row r="28" spans="1:1" ht="15.6">
      <c r="A28" s="79" t="s">
        <v>84</v>
      </c>
    </row>
    <row r="29" spans="1:1">
      <c r="A29" s="78" t="s">
        <v>86</v>
      </c>
    </row>
    <row r="30" spans="1:1">
      <c r="A30" s="80" t="s">
        <v>85</v>
      </c>
    </row>
    <row r="31" spans="1:1">
      <c r="A31" s="78" t="s">
        <v>87</v>
      </c>
    </row>
    <row r="32" spans="1:1">
      <c r="A32" s="78"/>
    </row>
    <row r="33" spans="1:1">
      <c r="A33" s="78"/>
    </row>
    <row r="34" spans="1:1">
      <c r="A34" s="78"/>
    </row>
  </sheetData>
  <hyperlinks>
    <hyperlink ref="A30" r:id="rId1" xr:uid="{753E879D-7100-4AFA-B249-C92768FC4EF6}"/>
  </hyperlinks>
  <pageMargins left="0.5" right="0.25" top="0.75" bottom="0.75" header="0.3" footer="0.3"/>
  <pageSetup scale="91" orientation="portrait" r:id="rId2"/>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Church Info, Deposits Balances</vt:lpstr>
      <vt:lpstr>Female Campers</vt:lpstr>
      <vt:lpstr>Male Campers</vt:lpstr>
      <vt:lpstr>Reg Changes</vt:lpstr>
      <vt:lpstr>Binder Requirements</vt:lpstr>
      <vt:lpstr>Camp Check List</vt:lpstr>
      <vt:lpstr>'Binder Requirements'!Print_Area</vt:lpstr>
      <vt:lpstr>'Camp Check List'!Print_Area</vt:lpstr>
      <vt:lpstr>'Church Info, Deposits Balances'!Print_Area</vt:lpstr>
      <vt:lpstr>'Female Campers'!Print_Area</vt:lpstr>
      <vt:lpstr>'Male Campers'!Print_Area</vt:lpstr>
      <vt:lpstr>'Reg Changes'!Print_Area</vt:lpstr>
      <vt:lpstr>'Female Campers'!Print_Titles</vt:lpstr>
      <vt:lpstr>'Male Campers'!Print_Titles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Jones</dc:creator>
  <cp:lastModifiedBy>Suzi Ronning</cp:lastModifiedBy>
  <cp:lastPrinted>2019-02-06T14:50:50Z</cp:lastPrinted>
  <dcterms:created xsi:type="dcterms:W3CDTF">2010-03-05T22:03:33Z</dcterms:created>
  <dcterms:modified xsi:type="dcterms:W3CDTF">2019-02-13T21:53:08Z</dcterms:modified>
</cp:coreProperties>
</file>